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010D841F-115F-4DC9-A180-356C7B8D54FC}" xr6:coauthVersionLast="47" xr6:coauthVersionMax="47" xr10:uidLastSave="{00000000-0000-0000-0000-000000000000}"/>
  <bookViews>
    <workbookView xWindow="-108" yWindow="-108" windowWidth="23256" windowHeight="12576" xr2:uid="{FFE369C9-28D0-4E2B-ACC7-D661B1222AD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K23" i="1"/>
  <c r="I23" i="1"/>
  <c r="G23" i="1"/>
  <c r="E23" i="1"/>
  <c r="AC23" i="1" s="1"/>
  <c r="AB22" i="1"/>
  <c r="K22" i="1"/>
  <c r="I22" i="1"/>
  <c r="G22" i="1"/>
  <c r="E22" i="1"/>
  <c r="AC22" i="1" s="1"/>
  <c r="AB21" i="1"/>
  <c r="K21" i="1"/>
  <c r="I21" i="1"/>
  <c r="G21" i="1"/>
  <c r="E21" i="1"/>
  <c r="AC21" i="1" s="1"/>
  <c r="AB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<sst xmlns="http://schemas.openxmlformats.org/spreadsheetml/2006/main" count="124" uniqueCount="99">
  <si>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</si>
  <si>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</si>
  <si>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жовтень 2022 року / січень - жовтень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</si>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</sst>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3C02-9A50-49EF-9B3F-D0BDF7535B1C}">
  <dimension ref="B2:AF56"/>
  <sheetViews>
    <sheetView tabSelected="1" workbookViewId="0">
      <selection activeCell="G3" sqref="G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>
        <v>0.73050000000000004</v>
      </c>
      <c r="K13" s="30">
        <f>(J13*0.012)*10^3/68.05</f>
        <v>0.12881704628949306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/>
      <c r="Y13" s="30"/>
      <c r="Z13" s="30"/>
      <c r="AA13" s="30"/>
      <c r="AB13" s="30">
        <f>SUM(D13,F13,H13,J13,L13,N13,P13,R13,T13,V13,X13,Z13)</f>
        <v>8.2810999999999986</v>
      </c>
      <c r="AC13" s="31">
        <f>SUM(E13,G13,I13,K13,M13,O13,Q13,S13,U13,W13,Y13,AA13)</f>
        <v>0.66574762027543544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>
        <v>7.0046999999999997</v>
      </c>
      <c r="K21" s="30">
        <f t="shared" ref="K21:K23" si="3">(J21*0.012)*10^3/68.05</f>
        <v>1.2352152828802352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/>
      <c r="Y21" s="30"/>
      <c r="Z21" s="30"/>
      <c r="AA21" s="30"/>
      <c r="AB21" s="30">
        <f t="shared" ref="AB21:AC23" si="4">SUM(D21,F21,H21,J21,L21,N21,P21,R21,T21,V21,X21,Z21)</f>
        <v>55.2986</v>
      </c>
      <c r="AC21" s="31">
        <f t="shared" si="4"/>
        <v>4.6945455144647568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>
        <v>1516.559</v>
      </c>
      <c r="K22" s="30">
        <f t="shared" si="3"/>
        <v>267.43141807494487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/>
      <c r="Y22" s="30"/>
      <c r="Z22" s="30"/>
      <c r="AA22" s="30"/>
      <c r="AB22" s="30">
        <f t="shared" si="4"/>
        <v>12018.518</v>
      </c>
      <c r="AC22" s="31">
        <f t="shared" si="4"/>
        <v>1019.27978242865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>
        <v>2.8000000000000001E-2</v>
      </c>
      <c r="K23" s="30">
        <f t="shared" si="3"/>
        <v>4.9375459221160916E-3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/>
      <c r="Y23" s="30"/>
      <c r="Z23" s="30"/>
      <c r="AA23" s="30"/>
      <c r="AB23" s="30">
        <f t="shared" si="4"/>
        <v>0.221</v>
      </c>
      <c r="AC23" s="31">
        <f t="shared" si="4"/>
        <v>1.8755874437213181E-2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2023-07-30T08:51:39Z</dcterms:created>
  <dcterms:modified xsi:type="dcterms:W3CDTF">2023-07-30T08:52:22Z</dcterms:modified>
</cp:coreProperties>
</file>