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3\ТОВ\"/>
    </mc:Choice>
  </mc:AlternateContent>
  <xr:revisionPtr revIDLastSave="0" documentId="13_ncr:1_{5C524306-A773-4FC6-ACCB-B86391662381}" xr6:coauthVersionLast="47" xr6:coauthVersionMax="47" xr10:uidLastSave="{00000000-0000-0000-0000-000000000000}"/>
  <bookViews>
    <workbookView xWindow="-120" yWindow="-120" windowWidth="29040" windowHeight="15840" xr2:uid="{7516168A-B6F5-4775-9322-4A7EAF057DF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" l="1"/>
  <c r="AB23" i="1"/>
  <c r="AC22" i="1"/>
  <c r="AB22" i="1"/>
  <c r="AC21" i="1"/>
  <c r="AB21" i="1"/>
  <c r="AC13" i="1"/>
  <c r="AB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<sst xmlns="http://schemas.openxmlformats.org/spreadsheetml/2006/main" count="124" uniqueCount="99">
  <si>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</si>
  <si>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</si>
  <si>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травень 2023 року / січень - травень 2023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</si>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</sst>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82965-7492-478F-AC0C-BCFF586EDDD4}">
  <dimension ref="B2:AF56"/>
  <sheetViews>
    <sheetView tabSelected="1" workbookViewId="0">
      <selection activeCell="B5" sqref="B5:AC5"/>
    </sheetView>
  </sheetViews>
  <sheetFormatPr defaultColWidth="9.140625" defaultRowHeight="15.75" x14ac:dyDescent="0.25"/>
  <cols>
    <col min="1" max="2" width="9.140625" style="1"/>
    <col min="3" max="3" width="33.5703125" style="1" customWidth="1"/>
    <col min="4" max="4" width="11" style="1" bestFit="1" customWidth="1"/>
    <col min="5" max="5" width="12.14062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40625" style="1" customWidth="1"/>
    <col min="10" max="10" width="11" style="1" bestFit="1" customWidth="1"/>
    <col min="11" max="11" width="13" style="1" customWidth="1"/>
    <col min="12" max="12" width="9.140625" style="1"/>
    <col min="13" max="13" width="12.28515625" style="1" customWidth="1"/>
    <col min="14" max="14" width="9.140625" style="1"/>
    <col min="15" max="15" width="12.28515625" style="1" customWidth="1"/>
    <col min="16" max="16" width="9.140625" style="1"/>
    <col min="17" max="17" width="12.28515625" style="1" customWidth="1"/>
    <col min="18" max="18" width="9.140625" style="1"/>
    <col min="19" max="19" width="12.140625" style="1" customWidth="1"/>
    <col min="20" max="20" width="9.140625" style="1"/>
    <col min="21" max="21" width="12.14062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703125" style="1" customWidth="1"/>
    <col min="26" max="26" width="11" style="1" bestFit="1" customWidth="1"/>
    <col min="27" max="27" width="12.5703125" style="1" customWidth="1"/>
    <col min="28" max="28" width="9.7109375" style="1" bestFit="1" customWidth="1"/>
    <col min="29" max="29" width="12.5703125" style="1" customWidth="1"/>
    <col min="30" max="30" width="3.5703125" style="1" customWidth="1"/>
    <col min="31" max="32" width="9.7109375" style="1" customWidth="1"/>
    <col min="33" max="16384" width="9.140625" style="1"/>
  </cols>
  <sheetData>
    <row r="2" spans="2:32" ht="18.75" x14ac:dyDescent="0.3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">
      <c r="V3" s="3"/>
      <c r="W3" s="4" t="s">
        <v>1</v>
      </c>
      <c r="X3" s="4"/>
      <c r="Y3" s="4"/>
      <c r="Z3" s="4"/>
      <c r="AA3" s="4"/>
      <c r="AB3" s="4"/>
      <c r="AC3" s="4"/>
    </row>
    <row r="5" spans="2:32" ht="88.9" customHeight="1" x14ac:dyDescent="0.25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5" thickBot="1" x14ac:dyDescent="0.3">
      <c r="B7" s="10"/>
    </row>
    <row r="8" spans="2:32" ht="57.75" customHeight="1" x14ac:dyDescent="0.25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25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25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25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25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.75" x14ac:dyDescent="0.25">
      <c r="B13" s="28" t="s">
        <v>23</v>
      </c>
      <c r="C13" s="29" t="s">
        <v>24</v>
      </c>
      <c r="D13" s="30">
        <v>6.3089000000000004</v>
      </c>
      <c r="E13" s="30">
        <v>0.45860000000000001</v>
      </c>
      <c r="F13" s="30">
        <v>9.1597000000000008</v>
      </c>
      <c r="G13" s="30">
        <v>0.60799999999999998</v>
      </c>
      <c r="H13" s="30">
        <v>7.0232000000000001</v>
      </c>
      <c r="I13" s="30">
        <v>0.497</v>
      </c>
      <c r="J13" s="30">
        <v>1.6733</v>
      </c>
      <c r="K13" s="30">
        <v>0.32490000000000002</v>
      </c>
      <c r="L13" s="30">
        <v>0</v>
      </c>
      <c r="M13" s="30">
        <v>0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>
        <f>SUM(D13,F13,H13,J13,L13,N13,P13,R13,T13,V13,X13,Z13)</f>
        <v>24.165100000000002</v>
      </c>
      <c r="AC13" s="31">
        <f>SUM(E13,G13,I13,K13,M13,O13,Q13,S13,U13,W13,Y13,AA13)</f>
        <v>1.8885000000000001</v>
      </c>
      <c r="AD13" s="32"/>
      <c r="AE13" s="32"/>
      <c r="AF13" s="32"/>
    </row>
    <row r="14" spans="2:32" ht="18.75" x14ac:dyDescent="0.25">
      <c r="B14" s="28" t="s">
        <v>25</v>
      </c>
      <c r="C14" s="29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.75" x14ac:dyDescent="0.25">
      <c r="B15" s="28" t="s">
        <v>27</v>
      </c>
      <c r="C15" s="29" t="s">
        <v>28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.75" x14ac:dyDescent="0.25">
      <c r="B16" s="28" t="s">
        <v>29</v>
      </c>
      <c r="C16" s="29" t="s">
        <v>30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.75" x14ac:dyDescent="0.25">
      <c r="B17" s="28" t="s">
        <v>31</v>
      </c>
      <c r="C17" s="29" t="s">
        <v>32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.75" x14ac:dyDescent="0.25">
      <c r="B18" s="28" t="s">
        <v>33</v>
      </c>
      <c r="C18" s="29" t="s">
        <v>34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.75" x14ac:dyDescent="0.25">
      <c r="B19" s="28" t="s">
        <v>35</v>
      </c>
      <c r="C19" s="29" t="s">
        <v>36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.75" x14ac:dyDescent="0.25">
      <c r="B20" s="28" t="s">
        <v>37</v>
      </c>
      <c r="C20" s="29" t="s">
        <v>38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.75" x14ac:dyDescent="0.25">
      <c r="B21" s="28" t="s">
        <v>39</v>
      </c>
      <c r="C21" s="29" t="s">
        <v>40</v>
      </c>
      <c r="D21" s="30">
        <v>39.298099999999998</v>
      </c>
      <c r="E21" s="30">
        <v>2.8552</v>
      </c>
      <c r="F21" s="30">
        <v>39.330199999999998</v>
      </c>
      <c r="G21" s="30">
        <v>2.6469999999999998</v>
      </c>
      <c r="H21" s="30">
        <v>37.085500000000003</v>
      </c>
      <c r="I21" s="30">
        <v>2.6587000000000001</v>
      </c>
      <c r="J21" s="30">
        <v>12.656000000000001</v>
      </c>
      <c r="K21" s="30">
        <v>2.4538000000000002</v>
      </c>
      <c r="L21" s="30">
        <v>0</v>
      </c>
      <c r="M21" s="30">
        <v>0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>
        <f>SUM(D21,F21,H21,J21,L21,N21,P21,R21,T21,V21,X21,Z21)</f>
        <v>128.3698</v>
      </c>
      <c r="AC21" s="31">
        <f t="shared" ref="AB21:AC23" si="0">SUM(E21,G21,I21,K21,M21,O21,Q21,S21,U21,W21,Y21,AA21)</f>
        <v>10.614699999999999</v>
      </c>
      <c r="AD21" s="32"/>
      <c r="AE21" s="32"/>
      <c r="AF21" s="32"/>
    </row>
    <row r="22" spans="2:32" ht="18.75" x14ac:dyDescent="0.25">
      <c r="B22" s="28" t="s">
        <v>41</v>
      </c>
      <c r="C22" s="29" t="s">
        <v>42</v>
      </c>
      <c r="D22" s="30">
        <v>8661.9459999999999</v>
      </c>
      <c r="E22" s="30">
        <v>629.50149999999996</v>
      </c>
      <c r="F22" s="30">
        <v>8719.0939999999991</v>
      </c>
      <c r="G22" s="30">
        <v>586.43870000000004</v>
      </c>
      <c r="H22" s="30">
        <v>8178.8789999999999</v>
      </c>
      <c r="I22" s="30">
        <v>585.80470000000003</v>
      </c>
      <c r="J22" s="30">
        <v>2776.942</v>
      </c>
      <c r="K22" s="30">
        <v>537.31629999999996</v>
      </c>
      <c r="L22" s="30">
        <v>0</v>
      </c>
      <c r="M22" s="30">
        <v>0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>
        <f>SUM(D22,F22,H22,J22,L22,N22,P22,R22,T22,V22,X22,Z22)</f>
        <v>28336.861000000001</v>
      </c>
      <c r="AC22" s="31">
        <f t="shared" si="0"/>
        <v>2339.0612000000001</v>
      </c>
      <c r="AD22" s="32"/>
      <c r="AE22" s="32"/>
      <c r="AF22" s="32"/>
    </row>
    <row r="23" spans="2:32" ht="18.75" x14ac:dyDescent="0.25">
      <c r="B23" s="28" t="s">
        <v>43</v>
      </c>
      <c r="C23" s="29" t="s">
        <v>44</v>
      </c>
      <c r="D23" s="30">
        <v>0.157</v>
      </c>
      <c r="E23" s="30">
        <v>1.14E-2</v>
      </c>
      <c r="F23" s="30">
        <v>0.157</v>
      </c>
      <c r="G23" s="30">
        <v>1.06E-2</v>
      </c>
      <c r="H23" s="30">
        <v>0.14899999999999999</v>
      </c>
      <c r="I23" s="30">
        <v>1.0699999999999999E-2</v>
      </c>
      <c r="J23" s="30">
        <v>0.05</v>
      </c>
      <c r="K23" s="30">
        <v>9.7000000000000003E-3</v>
      </c>
      <c r="L23" s="30">
        <v>0</v>
      </c>
      <c r="M23" s="30">
        <v>0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>
        <f t="shared" si="0"/>
        <v>0.51300000000000001</v>
      </c>
      <c r="AC23" s="31">
        <f t="shared" si="0"/>
        <v>4.24E-2</v>
      </c>
      <c r="AD23" s="32"/>
      <c r="AE23" s="32"/>
      <c r="AF23" s="32"/>
    </row>
    <row r="24" spans="2:32" ht="37.5" x14ac:dyDescent="0.25">
      <c r="B24" s="28" t="s">
        <v>45</v>
      </c>
      <c r="C24" s="29" t="s">
        <v>46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.75" x14ac:dyDescent="0.25">
      <c r="B25" s="28" t="s">
        <v>47</v>
      </c>
      <c r="C25" s="29" t="s">
        <v>48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.75" x14ac:dyDescent="0.25">
      <c r="B26" s="28" t="s">
        <v>49</v>
      </c>
      <c r="C26" s="29" t="s">
        <v>50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25">
      <c r="B27" s="28" t="s">
        <v>51</v>
      </c>
      <c r="C27" s="29" t="s">
        <v>52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.75" x14ac:dyDescent="0.25">
      <c r="B28" s="28" t="s">
        <v>53</v>
      </c>
      <c r="C28" s="29" t="s">
        <v>54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.75" x14ac:dyDescent="0.25">
      <c r="B29" s="28" t="s">
        <v>55</v>
      </c>
      <c r="C29" s="29" t="s">
        <v>56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.75" x14ac:dyDescent="0.25">
      <c r="B30" s="28" t="s">
        <v>57</v>
      </c>
      <c r="C30" s="29" t="s">
        <v>58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.75" x14ac:dyDescent="0.25">
      <c r="B31" s="28" t="s">
        <v>59</v>
      </c>
      <c r="C31" s="29" t="s">
        <v>60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.75" x14ac:dyDescent="0.25">
      <c r="B32" s="28" t="s">
        <v>61</v>
      </c>
      <c r="C32" s="29" t="s">
        <v>62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.75" x14ac:dyDescent="0.25">
      <c r="B33" s="28" t="s">
        <v>63</v>
      </c>
      <c r="C33" s="29" t="s">
        <v>64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.75" x14ac:dyDescent="0.25">
      <c r="B34" s="28" t="s">
        <v>65</v>
      </c>
      <c r="C34" s="29" t="s">
        <v>66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.75" x14ac:dyDescent="0.25">
      <c r="B35" s="28" t="s">
        <v>67</v>
      </c>
      <c r="C35" s="29" t="s">
        <v>68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.75" x14ac:dyDescent="0.25">
      <c r="B36" s="28" t="s">
        <v>69</v>
      </c>
      <c r="C36" s="29" t="s">
        <v>70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.75" x14ac:dyDescent="0.25">
      <c r="B37" s="28" t="s">
        <v>71</v>
      </c>
      <c r="C37" s="29" t="s">
        <v>72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.75" x14ac:dyDescent="0.25">
      <c r="B38" s="28" t="s">
        <v>73</v>
      </c>
      <c r="C38" s="29" t="s">
        <v>74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.75" x14ac:dyDescent="0.25">
      <c r="B39" s="28" t="s">
        <v>75</v>
      </c>
      <c r="C39" s="29" t="s">
        <v>76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25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6"/>
    </row>
    <row r="41" spans="2:32" ht="18.75" x14ac:dyDescent="0.25">
      <c r="B41" s="28" t="s">
        <v>79</v>
      </c>
      <c r="C41" s="29" t="s">
        <v>80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25">
      <c r="B42" s="28" t="s">
        <v>81</v>
      </c>
      <c r="C42" s="29" t="s">
        <v>82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.75" x14ac:dyDescent="0.25">
      <c r="B43" s="28" t="s">
        <v>83</v>
      </c>
      <c r="C43" s="29" t="s">
        <v>84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.75" x14ac:dyDescent="0.25">
      <c r="B44" s="28" t="s">
        <v>85</v>
      </c>
      <c r="C44" s="29" t="s">
        <v>86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.75" x14ac:dyDescent="0.25">
      <c r="B45" s="28" t="s">
        <v>87</v>
      </c>
      <c r="C45" s="29" t="s">
        <v>88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.75" x14ac:dyDescent="0.25">
      <c r="B46" s="28" t="s">
        <v>89</v>
      </c>
      <c r="C46" s="29" t="s">
        <v>90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.75" x14ac:dyDescent="0.25">
      <c r="B47" s="28" t="s">
        <v>91</v>
      </c>
      <c r="C47" s="29" t="s">
        <v>92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.75" x14ac:dyDescent="0.25">
      <c r="B48" s="28" t="s">
        <v>93</v>
      </c>
      <c r="C48" s="29" t="s">
        <v>94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.75" x14ac:dyDescent="0.25">
      <c r="B49" s="28" t="s">
        <v>95</v>
      </c>
      <c r="C49" s="29" t="s">
        <v>96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9.5" thickBot="1" x14ac:dyDescent="0.3">
      <c r="B50" s="34" t="s">
        <v>97</v>
      </c>
      <c r="C50" s="35" t="s">
        <v>76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25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25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2023-08-02T11:03:13Z</dcterms:created>
  <dcterms:modified xsi:type="dcterms:W3CDTF">2023-08-02T11:03:49Z</dcterms:modified>
</cp:coreProperties>
</file>