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ftogaz-my.sharepoint.com/personal/v_romanenko_naftogazteplo_com_ua/Documents/Документи/!Закупівлі/Звіти ОСР - Кодекс/2024/"/>
    </mc:Choice>
  </mc:AlternateContent>
  <xr:revisionPtr revIDLastSave="1" documentId="13_ncr:1_{A9614264-8A0E-4CB5-9AB0-453E02F807ED}" xr6:coauthVersionLast="47" xr6:coauthVersionMax="47" xr10:uidLastSave="{4E8CDD38-577B-4315-A677-95D168E0A58D}"/>
  <bookViews>
    <workbookView xWindow="7680" yWindow="360" windowWidth="17250" windowHeight="12315" tabRatio="536" xr2:uid="{00000000-000D-0000-FFFF-FFFF00000000}"/>
  </bookViews>
  <sheets>
    <sheet name="Закупівлі 2024 " sheetId="16" r:id="rId1"/>
  </sheets>
  <definedNames>
    <definedName name="_xlnm._FilterDatabase" localSheetId="0" hidden="1">#N/A</definedName>
    <definedName name="_xlnm.Print_Area" localSheetId="0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0" i="16" l="1"/>
  <c r="R11" i="16"/>
  <c r="R12" i="16"/>
  <c r="R13" i="16"/>
  <c r="R9" i="16"/>
  <c r="K10" i="16"/>
  <c r="K11" i="16"/>
  <c r="K12" i="16"/>
  <c r="K13" i="16"/>
  <c r="K9" i="16"/>
  <c r="H10" i="16"/>
  <c r="H11" i="16"/>
  <c r="H12" i="16"/>
  <c r="H13" i="16"/>
  <c r="H9" i="16"/>
</calcChain>
</file>

<file path=xl/sharedStrings.xml><?xml version="1.0" encoding="utf-8"?>
<sst xmlns="http://schemas.openxmlformats.org/spreadsheetml/2006/main" count="80" uniqueCount="59">
  <si>
    <t>№ з/п</t>
  </si>
  <si>
    <t>Одиниця виміру</t>
  </si>
  <si>
    <t>кількість</t>
  </si>
  <si>
    <t xml:space="preserve"> кількість</t>
  </si>
  <si>
    <t>питома вартість,
тис. грн
без ПДВ</t>
  </si>
  <si>
    <t>Дата оприлюднення оголошення про проведення закупівлі</t>
  </si>
  <si>
    <t>Ідентифікатор закупівлі /частин предмета закупівлі (лотів)</t>
  </si>
  <si>
    <t xml:space="preserve">Дата укладення договору про закупівлю з переможцем </t>
  </si>
  <si>
    <t>Примітки</t>
  </si>
  <si>
    <t>Загальна вартість заходу, заявлена ОСР у тендерній документації</t>
  </si>
  <si>
    <t>вартість, тис. грн
без ПДВ</t>
  </si>
  <si>
    <t>вартість, тис. грн 
без ПДВ</t>
  </si>
  <si>
    <t>Найменування предмета закупівлі</t>
  </si>
  <si>
    <t>Вид предмета закупівлі (товари/роботи/послуги)</t>
  </si>
  <si>
    <t xml:space="preserve">Найменування заходу виробничої програми </t>
  </si>
  <si>
    <t>Заплановано згідно з планом фінансування відповідної виробничої програми</t>
  </si>
  <si>
    <t>Додаток 13
до Кодексу систем розподілу</t>
  </si>
  <si>
    <t>Опис технічних характеристик предмета закупівлі (для обладнання та матеріалів)</t>
  </si>
  <si>
    <t>Найменування виробничої програми, згідно з якою проводиться закупівля  (інвестиційна програма, ремонтна програма, заходи з приєднання)</t>
  </si>
  <si>
    <t>Вартість, що визначена у тендерній пропозиції переможця процедури закупівлі, з яким ОСР має намір укласти договір про закупівлю</t>
  </si>
  <si>
    <t>Реєстр інформації про проведені закупівлі товарів, робіт та послуг</t>
  </si>
  <si>
    <t>Гіперпосилання на відповідну закупівлю</t>
  </si>
  <si>
    <t>Інформація щодо відміни закупівлі, причини її відміни</t>
  </si>
  <si>
    <t>Послуги страхування транспортних засобів по програмі цивільно-правової відповідальності</t>
  </si>
  <si>
    <t>шт</t>
  </si>
  <si>
    <t>послуга</t>
  </si>
  <si>
    <t>товари</t>
  </si>
  <si>
    <t>послуги</t>
  </si>
  <si>
    <t>Забезпечення діяльності
підприємства</t>
  </si>
  <si>
    <t>Матеріали для забезпечення
господарської діяльності</t>
  </si>
  <si>
    <t>Послуги для забезпечення
господарської діяльності</t>
  </si>
  <si>
    <r>
      <t xml:space="preserve">вартість, тис. грн
</t>
    </r>
    <r>
      <rPr>
        <sz val="12"/>
        <color indexed="8"/>
        <rFont val="Times New Roman"/>
        <family val="1"/>
        <charset val="204"/>
      </rPr>
      <t>без ПДВ</t>
    </r>
  </si>
  <si>
    <r>
      <t xml:space="preserve">загальна вартість, тис. грн
</t>
    </r>
    <r>
      <rPr>
        <sz val="12"/>
        <color indexed="8"/>
        <rFont val="Times New Roman"/>
        <family val="1"/>
        <charset val="204"/>
      </rPr>
      <t>без ПДВ</t>
    </r>
  </si>
  <si>
    <t>Обробка даних та формування кваліфікованого сертифікату відкритого ключа на 1 рік, постачання КП «Програмний комплекс «Варта» з правом використання до закінчення терміну дії кваліфікованого сертифікату електронного підпису</t>
  </si>
  <si>
    <t>Засоби гігієни</t>
  </si>
  <si>
    <t>Ізолятори та ковпачки до ізоляторів</t>
  </si>
  <si>
    <t>Послуги з поводження з побутовими відходами</t>
  </si>
  <si>
    <t>https://prozorro.gov.ua/tender/UA-2024-01-02-004251-a</t>
  </si>
  <si>
    <t>UA-2024-01-02-004251-a</t>
  </si>
  <si>
    <t>https://prozorro.gov.ua/tender/UA-2024-01-09-004961-a</t>
  </si>
  <si>
    <t>https://prozorro.gov.ua/tender/UA-2024-01-09-005505-a</t>
  </si>
  <si>
    <t>UA-2024-01-16-002386-a</t>
  </si>
  <si>
    <t>https://prozorro.gov.ua/tender/UA-2024-01-16-002386-a</t>
  </si>
  <si>
    <t>https://prozorro.gov.ua/tender/UA-2024-01-18-004676-a</t>
  </si>
  <si>
    <t>UA-2024-01-18-004676-a</t>
  </si>
  <si>
    <t>UA-2024-01-09-004961-a</t>
  </si>
  <si>
    <t>UA-2024-01-09-005505-a</t>
  </si>
  <si>
    <t>м.кб</t>
  </si>
  <si>
    <t>02 січня 2024</t>
  </si>
  <si>
    <t>09 січня 2024</t>
  </si>
  <si>
    <t>16 січня 2024</t>
  </si>
  <si>
    <t>18 січня 2024</t>
  </si>
  <si>
    <t xml:space="preserve">Керівник ліцензіата                                                                                              </t>
  </si>
  <si>
    <t>Генеральний Директор       Віталій МИХАЙЛЬО</t>
  </si>
  <si>
    <t>___________________</t>
  </si>
  <si>
    <t xml:space="preserve">  М. П. </t>
  </si>
  <si>
    <t>Ліцензіат</t>
  </si>
  <si>
    <t>Філія «Новояворівські електромережі»</t>
  </si>
  <si>
    <t>23.01.2024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</si>
</sst>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7">
    <font>
      <sz val="10"/>
      <name val="Arial"/>
    </font>
    <font>
      <sz val="8"/>
      <name val="Arial"/>
      <family val="2"/>
      <charset val="204"/>
    </font>
    <font>
      <sz val="10"/>
      <name val="Arial"/>
      <family val="2"/>
      <charset val="204"/>
    </font>
    <font>
      <u/>
      <sz val="10"/>
      <color indexed="12"/>
      <name val="Arial Cyr"/>
      <charset val="204"/>
    </font>
    <font>
      <sz val="10"/>
      <name val="Arial CE"/>
      <charset val="204"/>
    </font>
    <font>
      <sz val="11"/>
      <name val="Times New Roman"/>
      <family val="1"/>
      <charset val="204"/>
    </font>
    <font>
      <sz val="10"/>
      <name val="PragmaticaCTT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8" fillId="0" borderId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6" fillId="0" borderId="0"/>
  </cellStyleXfs>
  <cellXfs count="70">
    <xf numFmtId="0" fontId="0" fillId="0" borderId="0" xfId="0"/>
    <xf numFmtId="0" fontId="5" fillId="0" borderId="0" xfId="2" applyFont="1"/>
    <xf numFmtId="0" fontId="7" fillId="0" borderId="1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 wrapText="1"/>
    </xf>
    <xf numFmtId="0" fontId="3" fillId="0" borderId="6" xfId="3" applyFill="1" applyBorder="1" applyAlignment="1" applyProtection="1">
      <alignment horizontal="center" vertical="center" wrapText="1"/>
    </xf>
    <xf numFmtId="0" fontId="5" fillId="0" borderId="6" xfId="2" applyFont="1" applyBorder="1"/>
    <xf numFmtId="0" fontId="7" fillId="0" borderId="8" xfId="2" applyFont="1" applyBorder="1" applyAlignment="1">
      <alignment horizontal="center" vertical="center" wrapText="1"/>
    </xf>
    <xf numFmtId="0" fontId="11" fillId="0" borderId="0" xfId="2" applyFont="1"/>
    <xf numFmtId="0" fontId="7" fillId="0" borderId="9" xfId="2" applyFont="1" applyBorder="1" applyAlignment="1">
      <alignment horizontal="center" vertical="center" wrapText="1"/>
    </xf>
    <xf numFmtId="0" fontId="7" fillId="0" borderId="10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 wrapText="1"/>
    </xf>
    <xf numFmtId="0" fontId="7" fillId="2" borderId="7" xfId="2" applyFont="1" applyFill="1" applyBorder="1" applyAlignment="1">
      <alignment horizontal="center" vertical="center" wrapText="1"/>
    </xf>
    <xf numFmtId="0" fontId="7" fillId="0" borderId="7" xfId="2" applyFont="1" applyBorder="1" applyAlignment="1">
      <alignment horizontal="left" vertical="center" wrapText="1"/>
    </xf>
    <xf numFmtId="0" fontId="7" fillId="3" borderId="12" xfId="2" applyFont="1" applyFill="1" applyBorder="1" applyAlignment="1">
      <alignment horizontal="center" vertical="center" wrapText="1"/>
    </xf>
    <xf numFmtId="0" fontId="7" fillId="0" borderId="0" xfId="2" applyFont="1" applyAlignment="1">
      <alignment horizontal="left"/>
    </xf>
    <xf numFmtId="2" fontId="7" fillId="0" borderId="8" xfId="2" applyNumberFormat="1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/>
    </xf>
    <xf numFmtId="2" fontId="10" fillId="0" borderId="6" xfId="2" applyNumberFormat="1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4" fontId="10" fillId="0" borderId="6" xfId="2" applyNumberFormat="1" applyFont="1" applyBorder="1" applyAlignment="1">
      <alignment horizontal="center" vertical="center"/>
    </xf>
    <xf numFmtId="14" fontId="7" fillId="0" borderId="6" xfId="2" applyNumberFormat="1" applyFont="1" applyBorder="1" applyAlignment="1">
      <alignment horizontal="center" vertical="center"/>
    </xf>
    <xf numFmtId="0" fontId="11" fillId="0" borderId="0" xfId="2" applyFont="1" applyAlignment="1">
      <alignment horizontal="left"/>
    </xf>
    <xf numFmtId="2" fontId="7" fillId="0" borderId="6" xfId="2" applyNumberFormat="1" applyFont="1" applyBorder="1" applyAlignment="1">
      <alignment horizontal="center" vertical="center" wrapText="1"/>
    </xf>
    <xf numFmtId="0" fontId="7" fillId="0" borderId="13" xfId="2" applyFont="1" applyBorder="1" applyAlignment="1">
      <alignment horizontal="center" vertical="center" wrapText="1"/>
    </xf>
    <xf numFmtId="0" fontId="3" fillId="0" borderId="8" xfId="3" applyFill="1" applyBorder="1" applyAlignment="1" applyProtection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2" fontId="10" fillId="0" borderId="8" xfId="2" applyNumberFormat="1" applyFont="1" applyBorder="1" applyAlignment="1">
      <alignment horizontal="center" vertical="center" wrapText="1"/>
    </xf>
    <xf numFmtId="2" fontId="15" fillId="0" borderId="8" xfId="0" applyNumberFormat="1" applyFont="1" applyBorder="1" applyAlignment="1">
      <alignment horizontal="center" vertical="center" wrapText="1"/>
    </xf>
    <xf numFmtId="164" fontId="14" fillId="0" borderId="8" xfId="0" applyNumberFormat="1" applyFont="1" applyBorder="1" applyAlignment="1">
      <alignment horizontal="center" vertical="center" wrapText="1"/>
    </xf>
    <xf numFmtId="2" fontId="16" fillId="0" borderId="8" xfId="0" applyNumberFormat="1" applyFont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/>
    </xf>
    <xf numFmtId="0" fontId="5" fillId="0" borderId="16" xfId="2" applyFont="1" applyBorder="1"/>
    <xf numFmtId="0" fontId="5" fillId="0" borderId="1" xfId="2" applyFont="1" applyBorder="1"/>
    <xf numFmtId="0" fontId="5" fillId="0" borderId="2" xfId="2" applyFont="1" applyBorder="1"/>
    <xf numFmtId="0" fontId="7" fillId="0" borderId="2" xfId="2" applyFont="1" applyBorder="1" applyAlignment="1">
      <alignment horizontal="left"/>
    </xf>
    <xf numFmtId="0" fontId="5" fillId="0" borderId="2" xfId="2" applyFont="1" applyBorder="1" applyAlignment="1">
      <alignment wrapText="1"/>
    </xf>
    <xf numFmtId="0" fontId="5" fillId="0" borderId="2" xfId="2" applyFont="1" applyBorder="1" applyAlignment="1">
      <alignment horizontal="center"/>
    </xf>
    <xf numFmtId="0" fontId="12" fillId="0" borderId="2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/>
    </xf>
    <xf numFmtId="0" fontId="5" fillId="0" borderId="3" xfId="2" applyFont="1" applyBorder="1"/>
    <xf numFmtId="0" fontId="7" fillId="0" borderId="8" xfId="2" applyFont="1" applyBorder="1" applyAlignment="1">
      <alignment horizontal="left" vertical="top" wrapText="1"/>
    </xf>
    <xf numFmtId="0" fontId="7" fillId="0" borderId="6" xfId="2" applyFont="1" applyBorder="1" applyAlignment="1">
      <alignment horizontal="left" vertical="top" wrapText="1"/>
    </xf>
    <xf numFmtId="0" fontId="7" fillId="0" borderId="9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 wrapText="1"/>
    </xf>
    <xf numFmtId="0" fontId="7" fillId="0" borderId="25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 wrapText="1"/>
    </xf>
    <xf numFmtId="0" fontId="7" fillId="0" borderId="23" xfId="2" applyFont="1" applyBorder="1" applyAlignment="1">
      <alignment horizontal="center" vertical="center" wrapText="1"/>
    </xf>
    <xf numFmtId="0" fontId="7" fillId="0" borderId="24" xfId="2" applyFont="1" applyBorder="1" applyAlignment="1">
      <alignment horizontal="center" vertical="center" wrapText="1"/>
    </xf>
    <xf numFmtId="0" fontId="10" fillId="0" borderId="0" xfId="2" applyFont="1" applyAlignment="1">
      <alignment horizontal="left" wrapText="1"/>
    </xf>
    <xf numFmtId="0" fontId="7" fillId="0" borderId="17" xfId="2" applyFont="1" applyBorder="1" applyAlignment="1">
      <alignment horizontal="center" vertical="center" wrapText="1"/>
    </xf>
    <xf numFmtId="0" fontId="7" fillId="0" borderId="18" xfId="2" applyFont="1" applyBorder="1" applyAlignment="1">
      <alignment horizontal="center" vertical="center" wrapText="1"/>
    </xf>
    <xf numFmtId="0" fontId="7" fillId="0" borderId="10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7" fillId="0" borderId="19" xfId="2" applyFont="1" applyBorder="1" applyAlignment="1">
      <alignment horizontal="center" vertical="center" wrapText="1"/>
    </xf>
    <xf numFmtId="0" fontId="7" fillId="0" borderId="20" xfId="2" applyFont="1" applyBorder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7" fillId="0" borderId="21" xfId="2" applyFont="1" applyBorder="1" applyAlignment="1">
      <alignment horizontal="center" vertical="center" wrapText="1"/>
    </xf>
    <xf numFmtId="0" fontId="7" fillId="0" borderId="22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left" vertical="center" wrapText="1"/>
    </xf>
    <xf numFmtId="0" fontId="7" fillId="0" borderId="23" xfId="2" applyFont="1" applyBorder="1" applyAlignment="1">
      <alignment horizontal="left" vertical="center" wrapText="1"/>
    </xf>
    <xf numFmtId="0" fontId="7" fillId="0" borderId="24" xfId="2" applyFont="1" applyBorder="1" applyAlignment="1">
      <alignment horizontal="left" vertical="center" wrapText="1"/>
    </xf>
  </cellXfs>
  <cellStyles count="6">
    <cellStyle name="Iau?iue" xfId="1" xr:uid="{00000000-0005-0000-0000-000000000000}"/>
    <cellStyle name="Iau?iue_dodatok 3" xfId="2" xr:uid="{00000000-0005-0000-0000-000001000000}"/>
    <cellStyle name="Гіперпосилання" xfId="3" builtinId="8"/>
    <cellStyle name="Звичайний" xfId="0" builtinId="0"/>
    <cellStyle name="Обычный_nkre1" xfId="4" xr:uid="{00000000-0005-0000-0000-000004000000}"/>
    <cellStyle name="Стиль 1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rozorro.gov.ua/tender/UA-2024-01-16-002386-a" TargetMode="External"/><Relationship Id="rId3" Type="http://schemas.openxmlformats.org/officeDocument/2006/relationships/hyperlink" Target="https://prozorro.gov.ua/tender/UA-2024-01-09-004961-a" TargetMode="External"/><Relationship Id="rId7" Type="http://schemas.openxmlformats.org/officeDocument/2006/relationships/hyperlink" Target="https://prozorro.gov.ua/tender/UA-2024-01-16-002386-a" TargetMode="External"/><Relationship Id="rId2" Type="http://schemas.openxmlformats.org/officeDocument/2006/relationships/hyperlink" Target="https://prozorro.gov.ua/tender/UA-2024-01-02-004251-a" TargetMode="External"/><Relationship Id="rId1" Type="http://schemas.openxmlformats.org/officeDocument/2006/relationships/hyperlink" Target="https://prozorro.gov.ua/tender/UA-2024-01-02-004251-a" TargetMode="External"/><Relationship Id="rId6" Type="http://schemas.openxmlformats.org/officeDocument/2006/relationships/hyperlink" Target="https://prozorro.gov.ua/tender/UA-2024-01-09-005505-a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prozorro.gov.ua/tender/UA-2024-01-09-005505-a" TargetMode="External"/><Relationship Id="rId10" Type="http://schemas.openxmlformats.org/officeDocument/2006/relationships/hyperlink" Target="https://prozorro.gov.ua/tender/UA-2024-01-18-004676-a" TargetMode="External"/><Relationship Id="rId4" Type="http://schemas.openxmlformats.org/officeDocument/2006/relationships/hyperlink" Target="https://prozorro.gov.ua/tender/UA-2024-01-09-004961-a" TargetMode="External"/><Relationship Id="rId9" Type="http://schemas.openxmlformats.org/officeDocument/2006/relationships/hyperlink" Target="https://prozorro.gov.ua/tender/UA-2024-01-18-004676-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4"/>
  <sheetViews>
    <sheetView tabSelected="1" topLeftCell="A6" zoomScale="74" zoomScaleNormal="74" zoomScaleSheetLayoutView="59" workbookViewId="0">
      <selection activeCell="C9" sqref="C9"/>
    </sheetView>
  </sheetViews>
  <sheetFormatPr defaultRowHeight="15.75"/>
  <cols>
    <col min="1" max="1" width="4.28515625" style="1" customWidth="1"/>
    <col min="2" max="2" width="15.28515625" style="1" customWidth="1"/>
    <col min="3" max="3" width="61.28515625" style="19" customWidth="1"/>
    <col min="4" max="4" width="37.28515625" style="1" customWidth="1"/>
    <col min="5" max="5" width="24.5703125" style="1" customWidth="1"/>
    <col min="6" max="6" width="18" style="1" customWidth="1"/>
    <col min="7" max="7" width="9.7109375" style="1" customWidth="1"/>
    <col min="8" max="8" width="19.140625" style="1" customWidth="1"/>
    <col min="9" max="9" width="11.28515625" style="1" customWidth="1"/>
    <col min="10" max="10" width="18.85546875" style="1" customWidth="1"/>
    <col min="11" max="12" width="11.28515625" style="1" customWidth="1"/>
    <col min="13" max="13" width="18.28515625" style="1" customWidth="1"/>
    <col min="14" max="14" width="17.28515625" style="1" hidden="1" customWidth="1"/>
    <col min="15" max="15" width="29" style="1" customWidth="1"/>
    <col min="16" max="16" width="16.7109375" style="1" customWidth="1"/>
    <col min="17" max="17" width="23.42578125" style="1" customWidth="1"/>
    <col min="18" max="18" width="17.140625" style="1" customWidth="1"/>
    <col min="19" max="19" width="11.28515625" style="1" customWidth="1"/>
    <col min="20" max="20" width="13.42578125" style="1" customWidth="1"/>
    <col min="21" max="21" width="13.42578125" style="1" hidden="1" customWidth="1"/>
    <col min="22" max="24" width="16.7109375" style="1" customWidth="1"/>
    <col min="25" max="16384" width="9.140625" style="1"/>
  </cols>
  <sheetData>
    <row r="1" spans="1:24" ht="15.75" customHeight="1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V1" s="56" t="s">
        <v>16</v>
      </c>
      <c r="W1" s="56"/>
      <c r="X1" s="56"/>
    </row>
    <row r="2" spans="1:24">
      <c r="V2" s="56"/>
      <c r="W2" s="56"/>
      <c r="X2" s="56"/>
    </row>
    <row r="3" spans="1:24" ht="15">
      <c r="A3" s="63" t="s">
        <v>20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</row>
    <row r="4" spans="1:24" ht="24" customHeight="1" thickBot="1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</row>
    <row r="5" spans="1:24" ht="17.25" customHeight="1">
      <c r="A5" s="53" t="s">
        <v>0</v>
      </c>
      <c r="B5" s="53" t="s">
        <v>13</v>
      </c>
      <c r="C5" s="67" t="s">
        <v>12</v>
      </c>
      <c r="D5" s="53" t="s">
        <v>17</v>
      </c>
      <c r="E5" s="53" t="s">
        <v>18</v>
      </c>
      <c r="F5" s="53" t="s">
        <v>14</v>
      </c>
      <c r="G5" s="50" t="s">
        <v>1</v>
      </c>
      <c r="H5" s="61" t="s">
        <v>15</v>
      </c>
      <c r="I5" s="57"/>
      <c r="J5" s="50"/>
      <c r="K5" s="57" t="s">
        <v>9</v>
      </c>
      <c r="L5" s="57"/>
      <c r="M5" s="50"/>
      <c r="N5" s="13"/>
      <c r="O5" s="50" t="s">
        <v>21</v>
      </c>
      <c r="P5" s="64" t="s">
        <v>5</v>
      </c>
      <c r="Q5" s="64" t="s">
        <v>6</v>
      </c>
      <c r="R5" s="57" t="s">
        <v>19</v>
      </c>
      <c r="S5" s="57"/>
      <c r="T5" s="50"/>
      <c r="U5" s="13"/>
      <c r="V5" s="64" t="s">
        <v>7</v>
      </c>
      <c r="W5" s="64" t="s">
        <v>22</v>
      </c>
      <c r="X5" s="64" t="s">
        <v>8</v>
      </c>
    </row>
    <row r="6" spans="1:24" ht="65.25" customHeight="1">
      <c r="A6" s="54"/>
      <c r="B6" s="54"/>
      <c r="C6" s="68"/>
      <c r="D6" s="54"/>
      <c r="E6" s="54"/>
      <c r="F6" s="54"/>
      <c r="G6" s="51"/>
      <c r="H6" s="62"/>
      <c r="I6" s="58"/>
      <c r="J6" s="59"/>
      <c r="K6" s="58"/>
      <c r="L6" s="58"/>
      <c r="M6" s="59"/>
      <c r="N6" s="15"/>
      <c r="O6" s="51"/>
      <c r="P6" s="65"/>
      <c r="Q6" s="65"/>
      <c r="R6" s="58"/>
      <c r="S6" s="58"/>
      <c r="T6" s="59"/>
      <c r="U6" s="14"/>
      <c r="V6" s="65"/>
      <c r="W6" s="65"/>
      <c r="X6" s="65"/>
    </row>
    <row r="7" spans="1:24" ht="67.5" customHeight="1" thickBot="1">
      <c r="A7" s="55"/>
      <c r="B7" s="55"/>
      <c r="C7" s="69"/>
      <c r="D7" s="55"/>
      <c r="E7" s="55"/>
      <c r="F7" s="55"/>
      <c r="G7" s="52"/>
      <c r="H7" s="2" t="s">
        <v>4</v>
      </c>
      <c r="I7" s="3" t="s">
        <v>2</v>
      </c>
      <c r="J7" s="4" t="s">
        <v>11</v>
      </c>
      <c r="K7" s="5" t="s">
        <v>4</v>
      </c>
      <c r="L7" s="3" t="s">
        <v>2</v>
      </c>
      <c r="M7" s="5" t="s">
        <v>31</v>
      </c>
      <c r="N7" s="4" t="s">
        <v>10</v>
      </c>
      <c r="O7" s="52"/>
      <c r="P7" s="66"/>
      <c r="Q7" s="66"/>
      <c r="R7" s="5" t="s">
        <v>4</v>
      </c>
      <c r="S7" s="6" t="s">
        <v>3</v>
      </c>
      <c r="T7" s="4" t="s">
        <v>32</v>
      </c>
      <c r="U7" s="18"/>
      <c r="V7" s="66"/>
      <c r="W7" s="66"/>
      <c r="X7" s="66"/>
    </row>
    <row r="8" spans="1:24" ht="30.6" customHeight="1" thickBot="1">
      <c r="A8" s="8">
        <v>1</v>
      </c>
      <c r="B8" s="8">
        <v>2</v>
      </c>
      <c r="C8" s="17">
        <v>3</v>
      </c>
      <c r="D8" s="8">
        <v>4</v>
      </c>
      <c r="E8" s="8">
        <v>5</v>
      </c>
      <c r="F8" s="8">
        <v>6</v>
      </c>
      <c r="G8" s="8">
        <v>7</v>
      </c>
      <c r="H8" s="8">
        <v>8</v>
      </c>
      <c r="I8" s="8">
        <v>9</v>
      </c>
      <c r="J8" s="8">
        <v>10</v>
      </c>
      <c r="K8" s="8">
        <v>11</v>
      </c>
      <c r="L8" s="8">
        <v>12</v>
      </c>
      <c r="M8" s="8">
        <v>13</v>
      </c>
      <c r="N8" s="8">
        <v>13</v>
      </c>
      <c r="O8" s="8">
        <v>14</v>
      </c>
      <c r="P8" s="8">
        <v>15</v>
      </c>
      <c r="Q8" s="8">
        <v>16</v>
      </c>
      <c r="R8" s="8">
        <v>17</v>
      </c>
      <c r="S8" s="8">
        <v>18</v>
      </c>
      <c r="T8" s="8">
        <v>19</v>
      </c>
      <c r="U8" s="16"/>
      <c r="V8" s="8">
        <v>20</v>
      </c>
      <c r="W8" s="8">
        <v>21</v>
      </c>
      <c r="X8" s="8">
        <v>22</v>
      </c>
    </row>
    <row r="9" spans="1:24" ht="93.6" customHeight="1">
      <c r="A9" s="30">
        <v>1</v>
      </c>
      <c r="B9" s="11" t="s">
        <v>27</v>
      </c>
      <c r="C9" s="48" t="s">
        <v>23</v>
      </c>
      <c r="D9" s="31" t="s">
        <v>37</v>
      </c>
      <c r="E9" s="11" t="s">
        <v>28</v>
      </c>
      <c r="F9" s="11" t="s">
        <v>30</v>
      </c>
      <c r="G9" s="32" t="s">
        <v>25</v>
      </c>
      <c r="H9" s="20">
        <f>J9/I9</f>
        <v>10355</v>
      </c>
      <c r="I9" s="11">
        <v>1</v>
      </c>
      <c r="J9" s="33">
        <v>10355</v>
      </c>
      <c r="K9" s="20">
        <f>M9/L9</f>
        <v>10355</v>
      </c>
      <c r="L9" s="11">
        <v>1</v>
      </c>
      <c r="M9" s="33">
        <v>10355</v>
      </c>
      <c r="N9" s="34">
        <v>73380</v>
      </c>
      <c r="O9" s="31" t="s">
        <v>37</v>
      </c>
      <c r="P9" s="35" t="s">
        <v>48</v>
      </c>
      <c r="Q9" s="32" t="s">
        <v>38</v>
      </c>
      <c r="R9" s="20">
        <f>T9/S9</f>
        <v>10355</v>
      </c>
      <c r="S9" s="11">
        <v>1</v>
      </c>
      <c r="T9" s="33">
        <v>10355</v>
      </c>
      <c r="U9" s="36">
        <v>72282</v>
      </c>
      <c r="V9" s="35">
        <v>45293</v>
      </c>
      <c r="W9" s="11"/>
      <c r="X9" s="37"/>
    </row>
    <row r="10" spans="1:24" ht="78.75">
      <c r="A10" s="38">
        <v>2</v>
      </c>
      <c r="B10" s="7" t="s">
        <v>26</v>
      </c>
      <c r="C10" s="49" t="s">
        <v>33</v>
      </c>
      <c r="D10" s="9" t="s">
        <v>39</v>
      </c>
      <c r="E10" s="7" t="s">
        <v>28</v>
      </c>
      <c r="F10" s="7" t="s">
        <v>29</v>
      </c>
      <c r="G10" s="23" t="s">
        <v>24</v>
      </c>
      <c r="H10" s="29">
        <f>J10/I10</f>
        <v>99</v>
      </c>
      <c r="I10" s="23">
        <v>2</v>
      </c>
      <c r="J10" s="24">
        <v>198</v>
      </c>
      <c r="K10" s="29">
        <f>M10/L10</f>
        <v>99</v>
      </c>
      <c r="L10" s="23">
        <v>2</v>
      </c>
      <c r="M10" s="24">
        <v>198</v>
      </c>
      <c r="N10" s="21"/>
      <c r="O10" s="9" t="s">
        <v>39</v>
      </c>
      <c r="P10" s="23" t="s">
        <v>49</v>
      </c>
      <c r="Q10" s="22" t="s">
        <v>45</v>
      </c>
      <c r="R10" s="29">
        <f>T10/S10</f>
        <v>99</v>
      </c>
      <c r="S10" s="23">
        <v>2</v>
      </c>
      <c r="T10" s="24">
        <v>198</v>
      </c>
      <c r="U10" s="23"/>
      <c r="V10" s="27">
        <v>45300</v>
      </c>
      <c r="W10" s="10"/>
      <c r="X10" s="39"/>
    </row>
    <row r="11" spans="1:24" ht="63">
      <c r="A11" s="38">
        <v>3</v>
      </c>
      <c r="B11" s="7" t="s">
        <v>26</v>
      </c>
      <c r="C11" s="49" t="s">
        <v>34</v>
      </c>
      <c r="D11" s="9" t="s">
        <v>40</v>
      </c>
      <c r="E11" s="7" t="s">
        <v>28</v>
      </c>
      <c r="F11" s="7" t="s">
        <v>29</v>
      </c>
      <c r="G11" s="23" t="s">
        <v>24</v>
      </c>
      <c r="H11" s="29">
        <f>J11/I11</f>
        <v>127.5</v>
      </c>
      <c r="I11" s="23">
        <v>20</v>
      </c>
      <c r="J11" s="24">
        <v>2550</v>
      </c>
      <c r="K11" s="29">
        <f>M11/L11</f>
        <v>127.5</v>
      </c>
      <c r="L11" s="23">
        <v>20</v>
      </c>
      <c r="M11" s="25">
        <v>2550</v>
      </c>
      <c r="N11" s="21"/>
      <c r="O11" s="9" t="s">
        <v>40</v>
      </c>
      <c r="P11" s="23" t="s">
        <v>49</v>
      </c>
      <c r="Q11" s="22" t="s">
        <v>46</v>
      </c>
      <c r="R11" s="29">
        <f>T11/S11</f>
        <v>127.5</v>
      </c>
      <c r="S11" s="23">
        <v>20</v>
      </c>
      <c r="T11" s="25">
        <v>2550</v>
      </c>
      <c r="U11" s="23"/>
      <c r="V11" s="27">
        <v>45300</v>
      </c>
      <c r="W11" s="10"/>
      <c r="X11" s="39"/>
    </row>
    <row r="12" spans="1:24" ht="63">
      <c r="A12" s="38">
        <v>4</v>
      </c>
      <c r="B12" s="7" t="s">
        <v>26</v>
      </c>
      <c r="C12" s="49" t="s">
        <v>35</v>
      </c>
      <c r="D12" s="9" t="s">
        <v>42</v>
      </c>
      <c r="E12" s="7" t="s">
        <v>28</v>
      </c>
      <c r="F12" s="7" t="s">
        <v>29</v>
      </c>
      <c r="G12" s="23" t="s">
        <v>24</v>
      </c>
      <c r="H12" s="29">
        <f>J12/I12</f>
        <v>165.6</v>
      </c>
      <c r="I12" s="23">
        <v>600</v>
      </c>
      <c r="J12" s="24">
        <v>99360</v>
      </c>
      <c r="K12" s="29">
        <f>M12/L12</f>
        <v>165.6</v>
      </c>
      <c r="L12" s="23">
        <v>600</v>
      </c>
      <c r="M12" s="26">
        <v>99360</v>
      </c>
      <c r="N12" s="21"/>
      <c r="O12" s="9" t="s">
        <v>42</v>
      </c>
      <c r="P12" s="23" t="s">
        <v>50</v>
      </c>
      <c r="Q12" s="22" t="s">
        <v>41</v>
      </c>
      <c r="R12" s="29">
        <f>T12/S12</f>
        <v>165.6</v>
      </c>
      <c r="S12" s="23">
        <v>600</v>
      </c>
      <c r="T12" s="26">
        <v>99360</v>
      </c>
      <c r="U12" s="23"/>
      <c r="V12" s="27">
        <v>45306</v>
      </c>
      <c r="W12" s="10"/>
      <c r="X12" s="39"/>
    </row>
    <row r="13" spans="1:24" ht="63">
      <c r="A13" s="38">
        <v>5</v>
      </c>
      <c r="B13" s="7" t="s">
        <v>27</v>
      </c>
      <c r="C13" s="49" t="s">
        <v>36</v>
      </c>
      <c r="D13" s="9" t="s">
        <v>43</v>
      </c>
      <c r="E13" s="7" t="s">
        <v>28</v>
      </c>
      <c r="F13" s="7" t="s">
        <v>30</v>
      </c>
      <c r="G13" s="23" t="s">
        <v>47</v>
      </c>
      <c r="H13" s="29">
        <f>J13/I13</f>
        <v>301.55</v>
      </c>
      <c r="I13" s="23">
        <v>30</v>
      </c>
      <c r="J13" s="24">
        <v>9046.5</v>
      </c>
      <c r="K13" s="29">
        <f>M13/L13</f>
        <v>301.55</v>
      </c>
      <c r="L13" s="23">
        <v>30</v>
      </c>
      <c r="M13" s="26">
        <v>9046.5</v>
      </c>
      <c r="N13" s="21"/>
      <c r="O13" s="9" t="s">
        <v>43</v>
      </c>
      <c r="P13" s="23" t="s">
        <v>51</v>
      </c>
      <c r="Q13" s="22" t="s">
        <v>44</v>
      </c>
      <c r="R13" s="29">
        <f>T13/S13</f>
        <v>301.55</v>
      </c>
      <c r="S13" s="23">
        <v>30</v>
      </c>
      <c r="T13" s="26">
        <v>9046.5</v>
      </c>
      <c r="U13" s="23"/>
      <c r="V13" s="27">
        <v>45308</v>
      </c>
      <c r="W13" s="10"/>
      <c r="X13" s="39"/>
    </row>
    <row r="14" spans="1:24" ht="16.5" thickBot="1">
      <c r="A14" s="40"/>
      <c r="B14" s="41"/>
      <c r="C14" s="42"/>
      <c r="D14" s="43"/>
      <c r="E14" s="41"/>
      <c r="F14" s="41"/>
      <c r="G14" s="41"/>
      <c r="H14" s="41"/>
      <c r="I14" s="44"/>
      <c r="J14" s="45"/>
      <c r="K14" s="41"/>
      <c r="L14" s="41"/>
      <c r="M14" s="46"/>
      <c r="N14" s="41"/>
      <c r="O14" s="43"/>
      <c r="P14" s="41"/>
      <c r="Q14" s="41"/>
      <c r="R14" s="41"/>
      <c r="S14" s="41"/>
      <c r="T14" s="46"/>
      <c r="U14" s="41"/>
      <c r="V14" s="41"/>
      <c r="W14" s="41"/>
      <c r="X14" s="47"/>
    </row>
    <row r="15" spans="1:24" ht="18.75"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24" ht="18.75"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3:19" ht="18.75">
      <c r="C17" s="12" t="s">
        <v>52</v>
      </c>
      <c r="D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3:19" ht="18.75">
      <c r="C18" s="12" t="s">
        <v>53</v>
      </c>
      <c r="D18" s="12" t="s">
        <v>54</v>
      </c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3:19" ht="18.75">
      <c r="C19" s="12"/>
      <c r="D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3:19" ht="18.75">
      <c r="C20" s="12" t="s">
        <v>58</v>
      </c>
      <c r="D20" s="12" t="s">
        <v>55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spans="3:19" ht="18.75">
      <c r="C21" s="12"/>
      <c r="D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3" spans="3:19" ht="18.75">
      <c r="C23" s="28" t="s">
        <v>56</v>
      </c>
    </row>
    <row r="24" spans="3:19" ht="18.75">
      <c r="C24" s="28" t="s">
        <v>57</v>
      </c>
    </row>
  </sheetData>
  <autoFilter ref="A1:X1" xr:uid="{00000000-0009-0000-00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21" showButton="0"/>
    <filterColumn colId="22" showButton="0"/>
  </autoFilter>
  <mergeCells count="19">
    <mergeCell ref="F5:F7"/>
    <mergeCell ref="B5:B7"/>
    <mergeCell ref="D5:D7"/>
    <mergeCell ref="G5:G7"/>
    <mergeCell ref="O5:O7"/>
    <mergeCell ref="E5:E7"/>
    <mergeCell ref="V1:X2"/>
    <mergeCell ref="R5:T6"/>
    <mergeCell ref="A1:O1"/>
    <mergeCell ref="H5:J6"/>
    <mergeCell ref="A3:X4"/>
    <mergeCell ref="V5:V7"/>
    <mergeCell ref="W5:W7"/>
    <mergeCell ref="X5:X7"/>
    <mergeCell ref="A5:A7"/>
    <mergeCell ref="C5:C7"/>
    <mergeCell ref="P5:P7"/>
    <mergeCell ref="Q5:Q7"/>
    <mergeCell ref="K5:M6"/>
  </mergeCells>
  <phoneticPr fontId="1" type="noConversion"/>
  <hyperlinks>
    <hyperlink ref="D9" r:id="rId1" xr:uid="{00000000-0004-0000-0000-000000000000}"/>
    <hyperlink ref="O9" r:id="rId2" xr:uid="{00000000-0004-0000-0000-000001000000}"/>
    <hyperlink ref="D10" r:id="rId3" xr:uid="{00000000-0004-0000-0000-000002000000}"/>
    <hyperlink ref="O10" r:id="rId4" xr:uid="{00000000-0004-0000-0000-000003000000}"/>
    <hyperlink ref="D11" r:id="rId5" xr:uid="{00000000-0004-0000-0000-000004000000}"/>
    <hyperlink ref="O11" r:id="rId6" xr:uid="{00000000-0004-0000-0000-000005000000}"/>
    <hyperlink ref="D12" r:id="rId7" xr:uid="{00000000-0004-0000-0000-000006000000}"/>
    <hyperlink ref="O12" r:id="rId8" xr:uid="{00000000-0004-0000-0000-000007000000}"/>
    <hyperlink ref="D13" r:id="rId9" xr:uid="{00000000-0004-0000-0000-000008000000}"/>
    <hyperlink ref="O13" r:id="rId10" xr:uid="{00000000-0004-0000-0000-000009000000}"/>
  </hyperlinks>
  <pageMargins left="5.2249999999999998E-2" right="0.19685039370078741" top="0.70866141732283472" bottom="0.35433070866141736" header="0.23622047244094491" footer="0.27559055118110237"/>
  <pageSetup paperSize="9" scale="34" orientation="landscape" r:id="rId1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Закупівлі 2024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Степура Віта Вікторівна</dc:creator>
  <cp:lastModifiedBy>Романенко Віталій Миколайович</cp:lastModifiedBy>
  <cp:lastPrinted>2024-01-23T11:40:58Z</cp:lastPrinted>
  <dcterms:created xsi:type="dcterms:W3CDTF">1996-10-08T23:32:33Z</dcterms:created>
  <dcterms:modified xsi:type="dcterms:W3CDTF">2024-01-25T09:06:16Z</dcterms:modified>
</cp:coreProperties>
</file>