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naftogaz-my.sharepoint.com/personal/o_hanushchak_naftogazteplo_com_ua/Documents/Робочий стіл/Звітування/"/>
    </mc:Choice>
  </mc:AlternateContent>
  <xr:revisionPtr revIDLastSave="176" documentId="13_ncr:1_{9444186B-93A3-4804-ABC4-91FA4440A377}" xr6:coauthVersionLast="47" xr6:coauthVersionMax="47" xr10:uidLastSave="{92B2F393-7386-4C72-9708-F2EFCD3FF198}"/>
  <bookViews>
    <workbookView xWindow="-120" yWindow="-120" windowWidth="29040" windowHeight="17520" xr2:uid="{1C6E8E15-7ADF-4918-AFF8-A69134EE9CF1}"/>
  </bookViews>
  <sheets>
    <sheet name="Закупівлі 2025  " sheetId="3" r:id="rId1"/>
  </sheets>
  <definedNames>
    <definedName name="_xlnm._FilterDatabase" localSheetId="0" hidden="1">'Закупівлі 2025  '!$A$1:$Z$19</definedName>
    <definedName name="_xlnm.Print_Area" localSheetId="0">'Закупівлі 2025  '!$A$1:$Z$19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1" i="3" l="1"/>
  <c r="S12" i="3"/>
  <c r="S13" i="3"/>
  <c r="S14" i="3"/>
  <c r="S15" i="3"/>
  <c r="S16" i="3"/>
  <c r="S18" i="3"/>
  <c r="S19" i="3"/>
  <c r="S20" i="3"/>
  <c r="S21" i="3"/>
  <c r="S9" i="3"/>
  <c r="K11" i="3"/>
  <c r="K12" i="3"/>
  <c r="K13" i="3"/>
  <c r="K14" i="3"/>
  <c r="K15" i="3"/>
  <c r="K16" i="3"/>
  <c r="K18" i="3"/>
  <c r="K19" i="3"/>
  <c r="K20" i="3"/>
  <c r="K21" i="3"/>
  <c r="K9" i="3"/>
  <c r="H11" i="3"/>
  <c r="H12" i="3"/>
  <c r="H13" i="3"/>
  <c r="H14" i="3"/>
  <c r="H15" i="3"/>
  <c r="H16" i="3"/>
  <c r="H18" i="3"/>
  <c r="H19" i="3"/>
  <c r="H20" i="3"/>
  <c r="H21" i="3"/>
  <c r="H9" i="3"/>
</calcChain>
</file>

<file path=xl/sharedStrings.xml><?xml version="1.0" encoding="utf-8"?>
<sst xmlns="http://schemas.openxmlformats.org/spreadsheetml/2006/main" count="342" uniqueCount="145">
  <si>
    <t>Філія"Новороздільські електромережі"</t>
  </si>
  <si>
    <t>Ліцензіат</t>
  </si>
  <si>
    <t>____       ____________       20___     року</t>
  </si>
  <si>
    <t xml:space="preserve">        М. П. </t>
  </si>
  <si>
    <t xml:space="preserve">                           Федір ШЕВЧЕНКО ___________________________</t>
  </si>
  <si>
    <t xml:space="preserve">Т.в.о. Генерального  Директора                            </t>
  </si>
  <si>
    <t xml:space="preserve">Керівник ліцензіата     </t>
  </si>
  <si>
    <t>послуга</t>
  </si>
  <si>
    <t>Послуги для забезпечення господарської діяльності</t>
  </si>
  <si>
    <t>Забезпечення діяльності підприємства</t>
  </si>
  <si>
    <t>послуги</t>
  </si>
  <si>
    <t>Матеріали для забезпечення господарської діяльності</t>
  </si>
  <si>
    <t>товар</t>
  </si>
  <si>
    <t>UA-2024-12-19-003823-a</t>
  </si>
  <si>
    <t>https://prozorro.gov.ua/tender/UA-2024-12-19-003823-a</t>
  </si>
  <si>
    <t>Бойлери</t>
  </si>
  <si>
    <t>шт.</t>
  </si>
  <si>
    <t>Послуги рухомого (мобільного) зв'язку</t>
  </si>
  <si>
    <t>Знаки поштової оплати</t>
  </si>
  <si>
    <t>https://prozorro.gov.ua/tender/UA-2023-12-18-017743-a</t>
  </si>
  <si>
    <t>загальна вартість, тис. грн
без ПДВ</t>
  </si>
  <si>
    <t xml:space="preserve"> кількість</t>
  </si>
  <si>
    <t>питома вартість,
тис. грн
без ПДВ</t>
  </si>
  <si>
    <t>вартість, тис. грн
без ПДВ</t>
  </si>
  <si>
    <t>кількість</t>
  </si>
  <si>
    <t>вартість, тис. грн 
без ПДВ</t>
  </si>
  <si>
    <t>Примітки</t>
  </si>
  <si>
    <t>Інформація щодо відміни закупівлі, причини її відміни</t>
  </si>
  <si>
    <t xml:space="preserve">Дата укладення договору про закупівлю з переможцем </t>
  </si>
  <si>
    <t>Вартість, що визначена у тендерній пропозиції переможця процедури закупівлі, з яким ОСР має намір укласти договір про закупівлю</t>
  </si>
  <si>
    <t>Ідентифікатор закупівлі /частин предмета закупівлі (лотів)</t>
  </si>
  <si>
    <t>Дата оприлюднення оголошення про проведення закупівлі</t>
  </si>
  <si>
    <t>Гіперпосилання на відповідну закупівлю</t>
  </si>
  <si>
    <t>Загальна вартість заходу, заявлена ОСР у тендерній документації</t>
  </si>
  <si>
    <t>Заплановано згідно з планом фінансування відповідної виробничої програми</t>
  </si>
  <si>
    <t>Одиниця виміру</t>
  </si>
  <si>
    <t xml:space="preserve">Найменування заходу виробничої програми </t>
  </si>
  <si>
    <t>Найменування виробничої програми, згідно з якою проводиться закупівля  (інвестиційна програма, ремонтна програма, заходи з приєднання)</t>
  </si>
  <si>
    <t>Опис технічних характеристик предмета закупівлі (для обладнання та матеріалів)</t>
  </si>
  <si>
    <t>Найменування предмета закупівлі</t>
  </si>
  <si>
    <t>Вид предмета закупівлі (товари/роботи/послуги)</t>
  </si>
  <si>
    <t>№ з/п</t>
  </si>
  <si>
    <t>загальна вартість, тис. грн
+C9:C14ДВ</t>
  </si>
  <si>
    <t>Додаток 13
до Кодексу систем розподілу</t>
  </si>
  <si>
    <t>https://prozorro.gov.ua/tender/UA-2024-12-26-003893-a?lot_id=10eb3699b0d94f7697e61c42893491e7#lots</t>
  </si>
  <si>
    <t>UA-2024-12-26-003893-a</t>
  </si>
  <si>
    <t xml:space="preserve">Запасні частини до автомобілів </t>
  </si>
  <si>
    <t>https://prozorro.gov.ua/tender/UA-2024-12-24-017017-a?lot_id=724958987e26476aaeb5b970b82c6f6a#lots</t>
  </si>
  <si>
    <t xml:space="preserve">UA-2024-12-24-017017-a </t>
  </si>
  <si>
    <t>Розроблення нормативних характеристик та обчислення структури нормативних значень технологічних витрат електроенергії в електричних мережах</t>
  </si>
  <si>
    <t>https://prozorro.gov.ua/tender/UA-2025-01-03-005912-a</t>
  </si>
  <si>
    <t>UA-2025-01-03-005912-a</t>
  </si>
  <si>
    <t>Наконечники</t>
  </si>
  <si>
    <t>https://prozorro.gov.ua/tender/UA-2025-01-06-001715-a</t>
  </si>
  <si>
    <t>Струмообмежуваючий автоматичний вимикач 3р, 50А</t>
  </si>
  <si>
    <t>UA-2025-01-06-001715-a</t>
  </si>
  <si>
    <t>https://prozorro.gov.ua/tender/UA-2025-01-08-001431-a</t>
  </si>
  <si>
    <t>Ящик ЯРП-250 ІР 54</t>
  </si>
  <si>
    <t>UA-2025-01-08-001431-a</t>
  </si>
  <si>
    <t>https://prozorro.gov.ua/tender/UA-2025-01-10-003040-a</t>
  </si>
  <si>
    <t>UA-2025-01-10-003040-a</t>
  </si>
  <si>
    <t>Самонесучий ізольований провід</t>
  </si>
  <si>
    <t>м.</t>
  </si>
  <si>
    <t>Жорсткий диск для відеокамери</t>
  </si>
  <si>
    <t>UA-2025-01-10-004480-a</t>
  </si>
  <si>
    <t>https://prozorro.gov.ua/tender/UA-2025-01-10-004480-a</t>
  </si>
  <si>
    <t>https://prozorro.gov.ua/tender/UA-2025-01-10-008819-a</t>
  </si>
  <si>
    <t>Тосол та гальмівна рідина</t>
  </si>
  <si>
    <t xml:space="preserve">UA-2025-01-10-008819-a </t>
  </si>
  <si>
    <t>https://prozorro.gov.ua/tender/UA-2025-01-20-002862-a</t>
  </si>
  <si>
    <t>UA-2025-01-20-002862-a</t>
  </si>
  <si>
    <t>Автомобільні килимки</t>
  </si>
  <si>
    <t>комплект</t>
  </si>
  <si>
    <t>https://prozorro.gov.ua/tender/UA-2025-01-20-003607-a</t>
  </si>
  <si>
    <t xml:space="preserve">UA-2025-01-20-003607-a </t>
  </si>
  <si>
    <t>Автомобільні чохли KIA Rio 2011-17</t>
  </si>
  <si>
    <t>https://prozorro.gov.ua/tender/UA-2025-01-20-009900-a</t>
  </si>
  <si>
    <t>UA-2025-01-20-009900-a</t>
  </si>
  <si>
    <t>Послуги з проведення експертного обстеження технічного огляду устаткування підвищенної небезпеки</t>
  </si>
  <si>
    <t>https://prozorro.gov.ua/tender/UA-2025-01-20-005530-a</t>
  </si>
  <si>
    <t>UA-2025-01-20-005530-a</t>
  </si>
  <si>
    <t>Блоки бетонні ФБС 24.4.6 та бетон В 20</t>
  </si>
  <si>
    <t>https://prozorro.gov.ua/tender/UA-2025-01-16-016364-a</t>
  </si>
  <si>
    <t>UA-2025-01-16-016364-a</t>
  </si>
  <si>
    <t>в асортименті</t>
  </si>
  <si>
    <t>https://prozorro.gov.ua/tender/UA-2025-01-28-003983-a</t>
  </si>
  <si>
    <t>Затискач анкерний</t>
  </si>
  <si>
    <t>в  асортименті</t>
  </si>
  <si>
    <t>UA-2025-01-28-003983-a</t>
  </si>
  <si>
    <t>Труба гофрована</t>
  </si>
  <si>
    <t>https://prozorro.gov.ua/tender/UA-2025-01-28-004182-a</t>
  </si>
  <si>
    <t>UA-2025-01-28-004182-a</t>
  </si>
  <si>
    <t>Дюбель з цвяхом, крпілення підкоса та обойма з шурупом</t>
  </si>
  <si>
    <t>https://prozorro.gov.ua/tender/UA-2025-01-28-004560-a</t>
  </si>
  <si>
    <t>UA-2025-01-28-004560-a</t>
  </si>
  <si>
    <t>https://prozorro.gov.ua/tender/UA-2025-01-28-010207-a?lot_id=3cc89c91a45b42fca526826c681ca6b2#lots</t>
  </si>
  <si>
    <t>UA-2025-01-28-010207-a</t>
  </si>
  <si>
    <t>Лот 3 - Мережеві кабелі (НР ОСР)</t>
  </si>
  <si>
    <t>https://prozorro.gov.ua/tender/UA-2025-01-30-008717-a</t>
  </si>
  <si>
    <t>UA-2025-01-30-008717-a</t>
  </si>
  <si>
    <t>28,01.2025</t>
  </si>
  <si>
    <t>https://prozorro.gov.ua/tender/UA-2025-01-31-008046-a</t>
  </si>
  <si>
    <t>Корпус обліковий КПО 1.44</t>
  </si>
  <si>
    <t>UA-2025-01-31-008046-a</t>
  </si>
  <si>
    <t>https://prozorro.gov.ua/tender/UA-2025-02-04-017023-a</t>
  </si>
  <si>
    <t>UA-2025-02-04-017023-a</t>
  </si>
  <si>
    <t>Папір офісний А4</t>
  </si>
  <si>
    <t>пач.</t>
  </si>
  <si>
    <t>https://prozorro.gov.ua/tender/UA-2025-02-13-001579-a</t>
  </si>
  <si>
    <t>UA-2025-02-13-001579-a</t>
  </si>
  <si>
    <t>Ізоляційна ПВХ стрічка</t>
  </si>
  <si>
    <t>https://prozorro.gov.ua/tender/UA-2025-02-17-000488-a</t>
  </si>
  <si>
    <t>База даних «Платформа Охорона праці» за рівнем Система «Експертус охорона праці» рівень стандарт (право на використання) 12 міс</t>
  </si>
  <si>
    <t>UA-2025-02-17-000488-a</t>
  </si>
  <si>
    <t>https://prozorro.gov.ua/tender/UA-2025-02-17-011551-a</t>
  </si>
  <si>
    <t>Автоматичний вимикач та перехідіні шини</t>
  </si>
  <si>
    <t>UA-2025-02-17-011551-a</t>
  </si>
  <si>
    <t>https://prozorro.gov.ua/tender/UA-2025-02-26-003980-a</t>
  </si>
  <si>
    <t>Плити ОСБ</t>
  </si>
  <si>
    <t>UA-2025-02-26-003980-a</t>
  </si>
  <si>
    <t>https://prozorro.gov.ua/tender/UA-2025-02-18-003373-a</t>
  </si>
  <si>
    <t xml:space="preserve">UA-2025-02-18-003373-a </t>
  </si>
  <si>
    <t>Електроди</t>
  </si>
  <si>
    <t>кг</t>
  </si>
  <si>
    <t>https://prozorro.gov.ua/tender/UA-2025-02-26-005094-a</t>
  </si>
  <si>
    <t xml:space="preserve">Канцтовари </t>
  </si>
  <si>
    <t>Послуги з проведення періодичних медичиних оглядів працівників</t>
  </si>
  <si>
    <t>https://prozorro.gov.ua/tender/UA-2025-03-03-002962-a</t>
  </si>
  <si>
    <t xml:space="preserve">UA-2025-03-03-002962-a </t>
  </si>
  <si>
    <t>UA-2025-02-26-005094-a</t>
  </si>
  <si>
    <t>https://prozorro.gov.ua/tender/UA-2025-03-03-010544-a</t>
  </si>
  <si>
    <t>UA-2025-03-03-010544-a</t>
  </si>
  <si>
    <t>Послуги з оцінки довгострокових зобов’язань з виплат працівникам « по закінченню трудової діяльності» (актуарні послуги) станом на 31.12.2024 р. та прогноз на 2025 р</t>
  </si>
  <si>
    <t>Послуги з обов'язкового страхування цивільно-правової відповідальності власників наземних транспортних засобів</t>
  </si>
  <si>
    <t>https://prozorro.gov.ua/tender/UA-2025-03-19-013430-a</t>
  </si>
  <si>
    <t>UA-2025-03-19-013430-a</t>
  </si>
  <si>
    <t>https://prozorro.gov.ua/tender/UA-2025-03-25-000521-a</t>
  </si>
  <si>
    <t>UA-2025-03-25-000521-a</t>
  </si>
  <si>
    <t>Захисні рукавиці</t>
  </si>
  <si>
    <t>https://prozorro.gov.ua/tender/UA-2025-03-26-007158-a</t>
  </si>
  <si>
    <t xml:space="preserve">UA-2025-03-26-007158-a </t>
  </si>
  <si>
    <t>Шини автомобільні</t>
  </si>
  <si>
    <t>Вікно металопластикове</t>
  </si>
  <si>
    <t>https://prozorro.gov.ua/tender/UA-2025-03-26-007295-a</t>
  </si>
  <si>
    <t>UA-2025-03-26-007295-a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</si>
</sst>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dd\.mm\.yyyy"/>
  </numFmts>
  <fonts count="16" x14ac:knownFonts="1">
    <font>
      <sz val="10"/>
      <name val="Arial"/>
      <family val="2"/>
      <charset val="204"/>
    </font>
    <font>
      <sz val="11"/>
      <color theme="1"/>
      <name val="Aptos Narrow"/>
      <family val="2"/>
      <charset val="204"/>
      <scheme val="minor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8"/>
      <name val="Aptos Narrow"/>
      <family val="2"/>
      <charset val="204"/>
      <scheme val="minor"/>
    </font>
    <font>
      <b/>
      <sz val="12"/>
      <name val="Times New Roman"/>
      <family val="1"/>
      <charset val="204"/>
    </font>
    <font>
      <u/>
      <sz val="10"/>
      <color indexed="12"/>
      <name val="Arial Cyr"/>
      <charset val="204"/>
    </font>
    <font>
      <sz val="12"/>
      <color rgb="FF283746"/>
      <name val="Times New Roman"/>
      <family val="1"/>
      <charset val="204"/>
    </font>
    <font>
      <sz val="14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name val="Aptos Narrow"/>
      <family val="2"/>
      <charset val="204"/>
      <scheme val="minor"/>
    </font>
    <font>
      <u/>
      <sz val="10"/>
      <color indexed="12"/>
      <name val="Times New Roman"/>
      <family val="1"/>
      <charset val="204"/>
    </font>
    <font>
      <b/>
      <sz val="1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2" fillId="0" borderId="0"/>
    <xf numFmtId="0" fontId="8" fillId="0" borderId="0" applyNumberFormat="0" applyFill="0" applyBorder="0" applyAlignment="0" applyProtection="0">
      <alignment vertical="top"/>
      <protection locked="0"/>
    </xf>
  </cellStyleXfs>
  <cellXfs count="90">
    <xf numFmtId="0" fontId="0" fillId="0" borderId="0" xfId="0"/>
    <xf numFmtId="0" fontId="3" fillId="0" borderId="0" xfId="1" applyFont="1"/>
    <xf numFmtId="0" fontId="3" fillId="0" borderId="0" xfId="1" applyFont="1" applyAlignment="1">
      <alignment horizontal="center" vertical="center"/>
    </xf>
    <xf numFmtId="0" fontId="3" fillId="0" borderId="1" xfId="1" applyFont="1" applyBorder="1"/>
    <xf numFmtId="0" fontId="3" fillId="0" borderId="2" xfId="1" applyFont="1" applyBorder="1"/>
    <xf numFmtId="0" fontId="4" fillId="0" borderId="0" xfId="1" applyFont="1" applyAlignment="1">
      <alignment horizontal="left"/>
    </xf>
    <xf numFmtId="0" fontId="3" fillId="0" borderId="0" xfId="1" applyFont="1" applyAlignment="1">
      <alignment wrapText="1"/>
    </xf>
    <xf numFmtId="0" fontId="5" fillId="0" borderId="0" xfId="1" applyFont="1"/>
    <xf numFmtId="0" fontId="5" fillId="0" borderId="0" xfId="1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7" fillId="0" borderId="0" xfId="1" applyFont="1"/>
    <xf numFmtId="2" fontId="4" fillId="0" borderId="0" xfId="1" applyNumberFormat="1" applyFont="1" applyAlignment="1">
      <alignment horizontal="center" vertical="center" wrapText="1"/>
    </xf>
    <xf numFmtId="0" fontId="3" fillId="0" borderId="0" xfId="1" applyFont="1" applyAlignment="1">
      <alignment horizontal="center"/>
    </xf>
    <xf numFmtId="14" fontId="3" fillId="0" borderId="1" xfId="1" applyNumberFormat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8" fillId="0" borderId="1" xfId="2" applyFill="1" applyBorder="1" applyAlignment="1" applyProtection="1">
      <alignment horizontal="center" vertical="center" wrapText="1"/>
    </xf>
    <xf numFmtId="164" fontId="3" fillId="0" borderId="1" xfId="1" applyNumberFormat="1" applyFont="1" applyBorder="1" applyAlignment="1">
      <alignment horizontal="center" vertical="center"/>
    </xf>
    <xf numFmtId="2" fontId="3" fillId="0" borderId="1" xfId="1" applyNumberFormat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/>
    </xf>
    <xf numFmtId="0" fontId="4" fillId="0" borderId="1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 wrapText="1"/>
    </xf>
    <xf numFmtId="0" fontId="8" fillId="0" borderId="1" xfId="2" applyBorder="1" applyAlignment="1" applyProtection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2" fontId="4" fillId="0" borderId="1" xfId="1" applyNumberFormat="1" applyFont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center" vertical="center" wrapText="1"/>
    </xf>
    <xf numFmtId="4" fontId="12" fillId="0" borderId="1" xfId="0" applyNumberFormat="1" applyFont="1" applyBorder="1" applyAlignment="1">
      <alignment horizontal="center" vertical="center" wrapText="1"/>
    </xf>
    <xf numFmtId="165" fontId="4" fillId="0" borderId="1" xfId="0" applyNumberFormat="1" applyFont="1" applyBorder="1" applyAlignment="1">
      <alignment horizontal="center" vertical="center" wrapText="1"/>
    </xf>
    <xf numFmtId="164" fontId="4" fillId="0" borderId="1" xfId="1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6" xfId="1" applyFont="1" applyBorder="1"/>
    <xf numFmtId="0" fontId="1" fillId="0" borderId="7" xfId="0" applyFont="1" applyBorder="1" applyAlignment="1">
      <alignment horizontal="center" vertical="center" wrapText="1"/>
    </xf>
    <xf numFmtId="2" fontId="13" fillId="0" borderId="8" xfId="0" applyNumberFormat="1" applyFont="1" applyBorder="1" applyAlignment="1">
      <alignment horizontal="center" vertical="center" wrapText="1"/>
    </xf>
    <xf numFmtId="2" fontId="7" fillId="0" borderId="1" xfId="1" applyNumberFormat="1" applyFont="1" applyBorder="1" applyAlignment="1">
      <alignment horizontal="center" vertical="center"/>
    </xf>
    <xf numFmtId="14" fontId="4" fillId="0" borderId="1" xfId="1" applyNumberFormat="1" applyFont="1" applyBorder="1" applyAlignment="1">
      <alignment horizontal="center" vertical="center"/>
    </xf>
    <xf numFmtId="1" fontId="4" fillId="0" borderId="1" xfId="1" applyNumberFormat="1" applyFont="1" applyBorder="1" applyAlignment="1">
      <alignment horizontal="center" vertical="center"/>
    </xf>
    <xf numFmtId="164" fontId="4" fillId="0" borderId="1" xfId="1" applyNumberFormat="1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 wrapText="1"/>
    </xf>
    <xf numFmtId="0" fontId="14" fillId="0" borderId="1" xfId="2" applyFont="1" applyFill="1" applyBorder="1" applyAlignment="1" applyProtection="1">
      <alignment horizontal="center" vertical="center" wrapText="1"/>
    </xf>
    <xf numFmtId="4" fontId="1" fillId="0" borderId="7" xfId="0" applyNumberFormat="1" applyFont="1" applyBorder="1" applyAlignment="1">
      <alignment horizontal="center" vertical="center" wrapText="1"/>
    </xf>
    <xf numFmtId="0" fontId="3" fillId="0" borderId="9" xfId="1" applyFont="1" applyBorder="1"/>
    <xf numFmtId="0" fontId="3" fillId="0" borderId="4" xfId="1" applyFont="1" applyBorder="1"/>
    <xf numFmtId="0" fontId="3" fillId="0" borderId="10" xfId="1" applyFont="1" applyBorder="1"/>
    <xf numFmtId="0" fontId="7" fillId="0" borderId="1" xfId="1" applyFont="1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center" wrapText="1"/>
    </xf>
    <xf numFmtId="0" fontId="7" fillId="0" borderId="11" xfId="1" applyFont="1" applyBorder="1" applyAlignment="1">
      <alignment horizontal="center" vertical="center" wrapText="1"/>
    </xf>
    <xf numFmtId="0" fontId="4" fillId="4" borderId="12" xfId="1" applyFont="1" applyFill="1" applyBorder="1" applyAlignment="1">
      <alignment horizontal="center" vertical="center" wrapText="1"/>
    </xf>
    <xf numFmtId="0" fontId="7" fillId="0" borderId="13" xfId="1" applyFont="1" applyBorder="1" applyAlignment="1">
      <alignment horizontal="center" vertical="center" wrapText="1"/>
    </xf>
    <xf numFmtId="0" fontId="4" fillId="0" borderId="12" xfId="1" applyFont="1" applyBorder="1" applyAlignment="1">
      <alignment horizontal="center" vertical="center" wrapText="1"/>
    </xf>
    <xf numFmtId="0" fontId="4" fillId="3" borderId="15" xfId="1" applyFont="1" applyFill="1" applyBorder="1" applyAlignment="1">
      <alignment horizontal="center" vertical="center" wrapText="1"/>
    </xf>
    <xf numFmtId="0" fontId="4" fillId="3" borderId="14" xfId="1" applyFont="1" applyFill="1" applyBorder="1" applyAlignment="1">
      <alignment horizontal="center" vertical="center" wrapText="1"/>
    </xf>
    <xf numFmtId="0" fontId="4" fillId="0" borderId="16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  <xf numFmtId="0" fontId="4" fillId="0" borderId="17" xfId="1" applyFont="1" applyBorder="1" applyAlignment="1">
      <alignment horizontal="center" vertical="center" wrapText="1"/>
    </xf>
    <xf numFmtId="0" fontId="4" fillId="0" borderId="18" xfId="1" applyFont="1" applyBorder="1" applyAlignment="1">
      <alignment horizontal="center" vertical="center" wrapText="1"/>
    </xf>
    <xf numFmtId="0" fontId="4" fillId="0" borderId="19" xfId="1" applyFont="1" applyBorder="1" applyAlignment="1">
      <alignment horizontal="center" vertical="center" wrapText="1"/>
    </xf>
    <xf numFmtId="0" fontId="4" fillId="0" borderId="20" xfId="1" applyFont="1" applyBorder="1" applyAlignment="1">
      <alignment horizontal="center" vertical="center" wrapText="1"/>
    </xf>
    <xf numFmtId="0" fontId="4" fillId="0" borderId="24" xfId="1" applyFont="1" applyBorder="1" applyAlignment="1">
      <alignment horizontal="center" vertical="center" wrapText="1"/>
    </xf>
    <xf numFmtId="0" fontId="4" fillId="0" borderId="27" xfId="1" applyFont="1" applyBorder="1" applyAlignment="1">
      <alignment horizontal="center" vertical="center" wrapText="1"/>
    </xf>
    <xf numFmtId="0" fontId="4" fillId="0" borderId="0" xfId="1" applyFont="1"/>
    <xf numFmtId="0" fontId="4" fillId="0" borderId="0" xfId="1" applyFont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 wrapText="1"/>
    </xf>
    <xf numFmtId="0" fontId="4" fillId="0" borderId="1" xfId="2" applyFont="1" applyBorder="1" applyAlignment="1" applyProtection="1">
      <alignment horizontal="center" vertical="center" wrapText="1"/>
    </xf>
    <xf numFmtId="0" fontId="4" fillId="0" borderId="1" xfId="2" applyFont="1" applyBorder="1" applyAlignment="1" applyProtection="1">
      <alignment horizontal="center" vertical="center"/>
    </xf>
    <xf numFmtId="0" fontId="10" fillId="0" borderId="1" xfId="2" applyFont="1" applyBorder="1" applyAlignment="1" applyProtection="1">
      <alignment horizontal="center" vertical="center" wrapText="1"/>
    </xf>
    <xf numFmtId="0" fontId="7" fillId="2" borderId="0" xfId="1" applyFont="1" applyFill="1" applyAlignment="1">
      <alignment horizontal="right"/>
    </xf>
    <xf numFmtId="0" fontId="4" fillId="0" borderId="28" xfId="1" applyFont="1" applyBorder="1" applyAlignment="1">
      <alignment horizontal="center" vertical="center" wrapText="1"/>
    </xf>
    <xf numFmtId="0" fontId="4" fillId="0" borderId="12" xfId="1" applyFont="1" applyBorder="1" applyAlignment="1">
      <alignment horizontal="center" vertical="center" wrapText="1"/>
    </xf>
    <xf numFmtId="0" fontId="4" fillId="0" borderId="27" xfId="1" applyFont="1" applyBorder="1" applyAlignment="1">
      <alignment horizontal="center" vertical="center" wrapText="1"/>
    </xf>
    <xf numFmtId="0" fontId="4" fillId="0" borderId="25" xfId="1" applyFont="1" applyBorder="1" applyAlignment="1">
      <alignment horizontal="center" vertical="center" wrapText="1"/>
    </xf>
    <xf numFmtId="0" fontId="4" fillId="0" borderId="7" xfId="1" applyFont="1" applyBorder="1" applyAlignment="1">
      <alignment horizontal="center" vertical="center" wrapText="1"/>
    </xf>
    <xf numFmtId="0" fontId="4" fillId="0" borderId="24" xfId="1" applyFont="1" applyBorder="1" applyAlignment="1">
      <alignment horizontal="center" vertical="center" wrapText="1"/>
    </xf>
    <xf numFmtId="0" fontId="4" fillId="0" borderId="18" xfId="1" applyFont="1" applyBorder="1" applyAlignment="1">
      <alignment horizontal="center" vertical="center" wrapText="1"/>
    </xf>
    <xf numFmtId="0" fontId="4" fillId="0" borderId="26" xfId="1" applyFont="1" applyBorder="1" applyAlignment="1">
      <alignment horizontal="center" vertical="center" wrapText="1"/>
    </xf>
    <xf numFmtId="0" fontId="4" fillId="0" borderId="23" xfId="1" applyFont="1" applyBorder="1" applyAlignment="1">
      <alignment horizontal="center" vertical="center" wrapText="1"/>
    </xf>
    <xf numFmtId="0" fontId="4" fillId="0" borderId="14" xfId="1" applyFont="1" applyBorder="1" applyAlignment="1">
      <alignment horizontal="center" vertical="center" wrapText="1"/>
    </xf>
    <xf numFmtId="0" fontId="4" fillId="0" borderId="0" xfId="1" applyFont="1" applyAlignment="1">
      <alignment horizontal="center" vertical="center"/>
    </xf>
    <xf numFmtId="0" fontId="7" fillId="0" borderId="0" xfId="1" applyFont="1" applyAlignment="1">
      <alignment horizontal="left" wrapText="1"/>
    </xf>
    <xf numFmtId="0" fontId="4" fillId="0" borderId="0" xfId="1" applyFont="1" applyAlignment="1">
      <alignment horizontal="center" vertical="center" wrapText="1"/>
    </xf>
    <xf numFmtId="0" fontId="7" fillId="0" borderId="0" xfId="1" applyFont="1" applyAlignment="1">
      <alignment horizontal="center" vertical="center" wrapText="1"/>
    </xf>
    <xf numFmtId="0" fontId="15" fillId="0" borderId="0" xfId="1" applyFont="1" applyAlignment="1">
      <alignment horizontal="center" vertical="center" wrapText="1"/>
    </xf>
    <xf numFmtId="0" fontId="4" fillId="0" borderId="29" xfId="1" applyFont="1" applyBorder="1" applyAlignment="1">
      <alignment horizontal="center" vertical="center" wrapText="1"/>
    </xf>
    <xf numFmtId="0" fontId="4" fillId="0" borderId="22" xfId="1" applyFont="1" applyBorder="1" applyAlignment="1">
      <alignment horizontal="center" vertical="center" wrapText="1"/>
    </xf>
    <xf numFmtId="0" fontId="4" fillId="0" borderId="21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</cellXfs>
  <cellStyles count="3">
    <cellStyle name="Iau?iue_dodatok 3" xfId="1" xr:uid="{0B38ECDD-5231-4A69-B7D0-C99D092F263A}"/>
    <cellStyle name="Гіперпосилання" xfId="2" builtinId="8"/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Офіс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prozorro.gov.ua/tender/UA-2025-01-16-016364-a" TargetMode="External"/><Relationship Id="rId21" Type="http://schemas.openxmlformats.org/officeDocument/2006/relationships/hyperlink" Target="https://prozorro.gov.ua/tender/UA-2025-01-20-009900-a" TargetMode="External"/><Relationship Id="rId34" Type="http://schemas.openxmlformats.org/officeDocument/2006/relationships/hyperlink" Target="https://prozorro.gov.ua/tender/UA-2025-01-28-010207-a?lot_id=3cc89c91a45b42fca526826c681ca6b2" TargetMode="External"/><Relationship Id="rId42" Type="http://schemas.openxmlformats.org/officeDocument/2006/relationships/hyperlink" Target="https://prozorro.gov.ua/tender/UA-2025-02-13-001579-a" TargetMode="External"/><Relationship Id="rId47" Type="http://schemas.openxmlformats.org/officeDocument/2006/relationships/hyperlink" Target="https://prozorro.gov.ua/tender/UA-2025-02-26-003980-a" TargetMode="External"/><Relationship Id="rId50" Type="http://schemas.openxmlformats.org/officeDocument/2006/relationships/hyperlink" Target="https://prozorro.gov.ua/tender/UA-2025-02-18-003373-a" TargetMode="External"/><Relationship Id="rId55" Type="http://schemas.openxmlformats.org/officeDocument/2006/relationships/hyperlink" Target="https://prozorro.gov.ua/tender/UA-2025-03-03-010544-a" TargetMode="External"/><Relationship Id="rId63" Type="http://schemas.openxmlformats.org/officeDocument/2006/relationships/hyperlink" Target="https://prozorro.gov.ua/tender/UA-2025-03-26-007295-a" TargetMode="External"/><Relationship Id="rId7" Type="http://schemas.openxmlformats.org/officeDocument/2006/relationships/hyperlink" Target="https://prozorro.gov.ua/tender/UA-2025-01-03-005912-a" TargetMode="External"/><Relationship Id="rId2" Type="http://schemas.openxmlformats.org/officeDocument/2006/relationships/hyperlink" Target="https://prozorro.gov.ua/tender/UA-2024-12-19-003823-a" TargetMode="External"/><Relationship Id="rId16" Type="http://schemas.openxmlformats.org/officeDocument/2006/relationships/hyperlink" Target="https://prozorro.gov.ua/tender/UA-2025-01-10-008819-a" TargetMode="External"/><Relationship Id="rId29" Type="http://schemas.openxmlformats.org/officeDocument/2006/relationships/hyperlink" Target="https://prozorro.gov.ua/tender/UA-2025-01-28-004182-a" TargetMode="External"/><Relationship Id="rId11" Type="http://schemas.openxmlformats.org/officeDocument/2006/relationships/hyperlink" Target="https://prozorro.gov.ua/tender/UA-2025-01-08-001431-a" TargetMode="External"/><Relationship Id="rId24" Type="http://schemas.openxmlformats.org/officeDocument/2006/relationships/hyperlink" Target="https://prozorro.gov.ua/tender/UA-2025-01-20-005530-a" TargetMode="External"/><Relationship Id="rId32" Type="http://schemas.openxmlformats.org/officeDocument/2006/relationships/hyperlink" Target="https://prozorro.gov.ua/tender/UA-2025-01-28-004560-a" TargetMode="External"/><Relationship Id="rId37" Type="http://schemas.openxmlformats.org/officeDocument/2006/relationships/hyperlink" Target="https://prozorro.gov.ua/tender/UA-2025-01-31-008046-a" TargetMode="External"/><Relationship Id="rId40" Type="http://schemas.openxmlformats.org/officeDocument/2006/relationships/hyperlink" Target="https://prozorro.gov.ua/tender/UA-2025-02-04-017023-a" TargetMode="External"/><Relationship Id="rId45" Type="http://schemas.openxmlformats.org/officeDocument/2006/relationships/hyperlink" Target="https://prozorro.gov.ua/tender/UA-2025-02-17-011551-a" TargetMode="External"/><Relationship Id="rId53" Type="http://schemas.openxmlformats.org/officeDocument/2006/relationships/hyperlink" Target="https://prozorro.gov.ua/tender/UA-2025-03-03-002962-a" TargetMode="External"/><Relationship Id="rId58" Type="http://schemas.openxmlformats.org/officeDocument/2006/relationships/hyperlink" Target="https://prozorro.gov.ua/tender/UA-2025-03-19-013430-a" TargetMode="External"/><Relationship Id="rId5" Type="http://schemas.openxmlformats.org/officeDocument/2006/relationships/hyperlink" Target="https://prozorro.gov.ua/tender/UA-2024-12-24-017017-a?lot_id=724958987e26476aaeb5b970b82c6f6a" TargetMode="External"/><Relationship Id="rId61" Type="http://schemas.openxmlformats.org/officeDocument/2006/relationships/hyperlink" Target="https://prozorro.gov.ua/tender/UA-2025-03-26-007158-a" TargetMode="External"/><Relationship Id="rId19" Type="http://schemas.openxmlformats.org/officeDocument/2006/relationships/hyperlink" Target="https://prozorro.gov.ua/tender/UA-2025-01-20-003607-a" TargetMode="External"/><Relationship Id="rId14" Type="http://schemas.openxmlformats.org/officeDocument/2006/relationships/hyperlink" Target="https://prozorro.gov.ua/tender/UA-2025-01-10-004480-a" TargetMode="External"/><Relationship Id="rId22" Type="http://schemas.openxmlformats.org/officeDocument/2006/relationships/hyperlink" Target="https://prozorro.gov.ua/tender/UA-2025-01-20-009900-a" TargetMode="External"/><Relationship Id="rId27" Type="http://schemas.openxmlformats.org/officeDocument/2006/relationships/hyperlink" Target="https://prozorro.gov.ua/tender/UA-2025-01-28-003983-a" TargetMode="External"/><Relationship Id="rId30" Type="http://schemas.openxmlformats.org/officeDocument/2006/relationships/hyperlink" Target="https://prozorro.gov.ua/tender/UA-2025-01-28-004182-a" TargetMode="External"/><Relationship Id="rId35" Type="http://schemas.openxmlformats.org/officeDocument/2006/relationships/hyperlink" Target="https://prozorro.gov.ua/tender/UA-2025-01-30-008717-a" TargetMode="External"/><Relationship Id="rId43" Type="http://schemas.openxmlformats.org/officeDocument/2006/relationships/hyperlink" Target="https://prozorro.gov.ua/tender/UA-2025-02-17-000488-a" TargetMode="External"/><Relationship Id="rId48" Type="http://schemas.openxmlformats.org/officeDocument/2006/relationships/hyperlink" Target="https://prozorro.gov.ua/tender/UA-2025-02-26-003980-a" TargetMode="External"/><Relationship Id="rId56" Type="http://schemas.openxmlformats.org/officeDocument/2006/relationships/hyperlink" Target="https://prozorro.gov.ua/tender/UA-2025-03-03-010544-a" TargetMode="External"/><Relationship Id="rId64" Type="http://schemas.openxmlformats.org/officeDocument/2006/relationships/hyperlink" Target="https://prozorro.gov.ua/tender/UA-2025-03-26-007295-a" TargetMode="External"/><Relationship Id="rId8" Type="http://schemas.openxmlformats.org/officeDocument/2006/relationships/hyperlink" Target="https://prozorro.gov.ua/tender/UA-2025-01-03-005912-a" TargetMode="External"/><Relationship Id="rId51" Type="http://schemas.openxmlformats.org/officeDocument/2006/relationships/hyperlink" Target="https://prozorro.gov.ua/tender/UA-2025-02-26-005094-a" TargetMode="External"/><Relationship Id="rId3" Type="http://schemas.openxmlformats.org/officeDocument/2006/relationships/hyperlink" Target="https://prozorro.gov.ua/tender/UA-2024-12-19-003823-a" TargetMode="External"/><Relationship Id="rId12" Type="http://schemas.openxmlformats.org/officeDocument/2006/relationships/hyperlink" Target="https://prozorro.gov.ua/tender/UA-2025-01-10-003040-a" TargetMode="External"/><Relationship Id="rId17" Type="http://schemas.openxmlformats.org/officeDocument/2006/relationships/hyperlink" Target="https://prozorro.gov.ua/tender/UA-2025-01-20-002862-a" TargetMode="External"/><Relationship Id="rId25" Type="http://schemas.openxmlformats.org/officeDocument/2006/relationships/hyperlink" Target="https://prozorro.gov.ua/tender/UA-2025-01-16-016364-a" TargetMode="External"/><Relationship Id="rId33" Type="http://schemas.openxmlformats.org/officeDocument/2006/relationships/hyperlink" Target="https://prozorro.gov.ua/tender/UA-2025-01-28-010207-a?lot_id=3cc89c91a45b42fca526826c681ca6b2" TargetMode="External"/><Relationship Id="rId38" Type="http://schemas.openxmlformats.org/officeDocument/2006/relationships/hyperlink" Target="https://prozorro.gov.ua/tender/UA-2025-01-31-008046-a" TargetMode="External"/><Relationship Id="rId46" Type="http://schemas.openxmlformats.org/officeDocument/2006/relationships/hyperlink" Target="https://prozorro.gov.ua/tender/UA-2025-02-17-011551-a" TargetMode="External"/><Relationship Id="rId59" Type="http://schemas.openxmlformats.org/officeDocument/2006/relationships/hyperlink" Target="https://prozorro.gov.ua/tender/UA-2025-03-25-000521-a" TargetMode="External"/><Relationship Id="rId20" Type="http://schemas.openxmlformats.org/officeDocument/2006/relationships/hyperlink" Target="https://prozorro.gov.ua/tender/UA-2025-01-20-003607-a" TargetMode="External"/><Relationship Id="rId41" Type="http://schemas.openxmlformats.org/officeDocument/2006/relationships/hyperlink" Target="https://prozorro.gov.ua/tender/UA-2025-02-13-001579-a" TargetMode="External"/><Relationship Id="rId54" Type="http://schemas.openxmlformats.org/officeDocument/2006/relationships/hyperlink" Target="https://prozorro.gov.ua/tender/UA-2025-03-03-002962-a" TargetMode="External"/><Relationship Id="rId62" Type="http://schemas.openxmlformats.org/officeDocument/2006/relationships/hyperlink" Target="https://prozorro.gov.ua/tender/UA-2025-03-26-007158-a" TargetMode="External"/><Relationship Id="rId1" Type="http://schemas.openxmlformats.org/officeDocument/2006/relationships/hyperlink" Target="https://prozorro.gov.ua/tender/UA-2023-12-18-017743-a" TargetMode="External"/><Relationship Id="rId6" Type="http://schemas.openxmlformats.org/officeDocument/2006/relationships/hyperlink" Target="https://prozorro.gov.ua/tender/UA-2024-12-24-017017-a?lot_id=724958987e26476aaeb5b970b82c6f6a" TargetMode="External"/><Relationship Id="rId15" Type="http://schemas.openxmlformats.org/officeDocument/2006/relationships/hyperlink" Target="https://prozorro.gov.ua/tender/UA-2025-01-10-008819-a" TargetMode="External"/><Relationship Id="rId23" Type="http://schemas.openxmlformats.org/officeDocument/2006/relationships/hyperlink" Target="https://prozorro.gov.ua/tender/UA-2025-01-20-005530-a" TargetMode="External"/><Relationship Id="rId28" Type="http://schemas.openxmlformats.org/officeDocument/2006/relationships/hyperlink" Target="https://prozorro.gov.ua/tender/UA-2025-01-28-003983-a" TargetMode="External"/><Relationship Id="rId36" Type="http://schemas.openxmlformats.org/officeDocument/2006/relationships/hyperlink" Target="https://prozorro.gov.ua/tender/UA-2025-01-30-008717-a" TargetMode="External"/><Relationship Id="rId49" Type="http://schemas.openxmlformats.org/officeDocument/2006/relationships/hyperlink" Target="https://prozorro.gov.ua/tender/UA-2025-02-18-003373-a" TargetMode="External"/><Relationship Id="rId57" Type="http://schemas.openxmlformats.org/officeDocument/2006/relationships/hyperlink" Target="https://prozorro.gov.ua/tender/UA-2025-03-19-013430-a" TargetMode="External"/><Relationship Id="rId10" Type="http://schemas.openxmlformats.org/officeDocument/2006/relationships/hyperlink" Target="https://prozorro.gov.ua/tender/UA-2025-01-06-001715-a" TargetMode="External"/><Relationship Id="rId31" Type="http://schemas.openxmlformats.org/officeDocument/2006/relationships/hyperlink" Target="https://prozorro.gov.ua/tender/UA-2025-01-28-004560-a" TargetMode="External"/><Relationship Id="rId44" Type="http://schemas.openxmlformats.org/officeDocument/2006/relationships/hyperlink" Target="https://prozorro.gov.ua/tender/UA-2025-02-17-000488-a" TargetMode="External"/><Relationship Id="rId52" Type="http://schemas.openxmlformats.org/officeDocument/2006/relationships/hyperlink" Target="https://prozorro.gov.ua/tender/UA-2025-02-26-005094-a" TargetMode="External"/><Relationship Id="rId60" Type="http://schemas.openxmlformats.org/officeDocument/2006/relationships/hyperlink" Target="https://prozorro.gov.ua/tender/UA-2025-03-25-000521-a" TargetMode="External"/><Relationship Id="rId65" Type="http://schemas.openxmlformats.org/officeDocument/2006/relationships/printerSettings" Target="../printerSettings/printerSettings1.bin"/><Relationship Id="rId4" Type="http://schemas.openxmlformats.org/officeDocument/2006/relationships/hyperlink" Target="https://prozorro.gov.ua/tender/UA-2024-12-26-003893-a?lot_id=10eb3699b0d94f7697e61c42893491e7" TargetMode="External"/><Relationship Id="rId9" Type="http://schemas.openxmlformats.org/officeDocument/2006/relationships/hyperlink" Target="https://prozorro.gov.ua/tender/UA-2025-01-06-001715-a" TargetMode="External"/><Relationship Id="rId13" Type="http://schemas.openxmlformats.org/officeDocument/2006/relationships/hyperlink" Target="https://prozorro.gov.ua/tender/UA-2025-01-10-004480-a" TargetMode="External"/><Relationship Id="rId18" Type="http://schemas.openxmlformats.org/officeDocument/2006/relationships/hyperlink" Target="https://prozorro.gov.ua/tender/UA-2025-01-20-002862-a" TargetMode="External"/><Relationship Id="rId39" Type="http://schemas.openxmlformats.org/officeDocument/2006/relationships/hyperlink" Target="https://prozorro.gov.ua/tender/UA-2025-02-04-017023-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95650E-F628-4346-A995-1C27D16ECDC1}">
  <sheetPr filterMode="1">
    <pageSetUpPr fitToPage="1"/>
  </sheetPr>
  <dimension ref="A1:IV315"/>
  <sheetViews>
    <sheetView tabSelected="1" topLeftCell="A17" zoomScale="59" zoomScaleNormal="59" zoomScaleSheetLayoutView="59" workbookViewId="0">
      <selection activeCell="C67" sqref="C67"/>
    </sheetView>
  </sheetViews>
  <sheetFormatPr defaultColWidth="9.140625" defaultRowHeight="15.75" x14ac:dyDescent="0.25"/>
  <cols>
    <col min="1" max="1" width="4.42578125" style="1" customWidth="1"/>
    <col min="2" max="2" width="15.42578125" style="1" customWidth="1"/>
    <col min="3" max="3" width="61.42578125" style="5" customWidth="1"/>
    <col min="4" max="4" width="37.42578125" style="1" customWidth="1"/>
    <col min="5" max="5" width="31.42578125" style="4" customWidth="1"/>
    <col min="6" max="6" width="15.42578125" style="3" customWidth="1"/>
    <col min="7" max="7" width="14.5703125" style="1" customWidth="1"/>
    <col min="8" max="8" width="11.42578125" style="1" customWidth="1"/>
    <col min="9" max="9" width="15" style="2" customWidth="1"/>
    <col min="10" max="11" width="11.42578125" style="1" customWidth="1"/>
    <col min="12" max="12" width="15.28515625" style="2" customWidth="1"/>
    <col min="13" max="13" width="18.42578125" style="1" customWidth="1"/>
    <col min="14" max="14" width="0.5703125" style="1" customWidth="1"/>
    <col min="15" max="15" width="36.5703125" style="1" hidden="1" customWidth="1"/>
    <col min="16" max="16" width="29" style="1" customWidth="1"/>
    <col min="17" max="17" width="16.5703125" style="1" customWidth="1"/>
    <col min="18" max="18" width="40.42578125" style="2" customWidth="1"/>
    <col min="19" max="19" width="20.42578125" style="1" customWidth="1"/>
    <col min="20" max="20" width="21.28515625" style="2" customWidth="1"/>
    <col min="21" max="21" width="28.42578125" style="1" customWidth="1"/>
    <col min="22" max="22" width="0.42578125" style="1" customWidth="1"/>
    <col min="23" max="23" width="22" style="1" hidden="1" customWidth="1"/>
    <col min="24" max="24" width="15.140625" style="1" customWidth="1"/>
    <col min="25" max="26" width="16.5703125" style="1" customWidth="1"/>
    <col min="27" max="16384" width="9.140625" style="1"/>
  </cols>
  <sheetData>
    <row r="1" spans="1:256" ht="15.75" customHeight="1" x14ac:dyDescent="0.25">
      <c r="A1" s="78"/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61"/>
      <c r="R1" s="62"/>
      <c r="S1" s="61"/>
      <c r="T1" s="62"/>
      <c r="U1" s="61"/>
      <c r="V1" s="61"/>
      <c r="X1" s="79" t="s">
        <v>43</v>
      </c>
      <c r="Y1" s="79"/>
      <c r="Z1" s="79"/>
    </row>
    <row r="2" spans="1:256" x14ac:dyDescent="0.25">
      <c r="A2" s="61"/>
      <c r="B2" s="61"/>
      <c r="D2" s="61"/>
      <c r="E2" s="61"/>
      <c r="F2" s="61"/>
      <c r="G2" s="61"/>
      <c r="H2" s="61"/>
      <c r="I2" s="62"/>
      <c r="J2" s="61"/>
      <c r="K2" s="61"/>
      <c r="L2" s="62"/>
      <c r="M2" s="61"/>
      <c r="N2" s="61"/>
      <c r="P2" s="61"/>
      <c r="Q2" s="61"/>
      <c r="R2" s="62"/>
      <c r="S2" s="61"/>
      <c r="T2" s="62"/>
      <c r="U2" s="61"/>
      <c r="V2" s="61"/>
      <c r="X2" s="79"/>
      <c r="Y2" s="79"/>
      <c r="Z2" s="79"/>
    </row>
    <row r="3" spans="1:256" ht="15" x14ac:dyDescent="0.25">
      <c r="A3" s="80" t="s">
        <v>42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2"/>
      <c r="P3" s="81"/>
      <c r="Q3" s="81"/>
      <c r="R3" s="81"/>
      <c r="S3" s="81"/>
      <c r="T3" s="81"/>
      <c r="U3" s="81"/>
      <c r="V3" s="81"/>
      <c r="W3" s="82"/>
      <c r="X3" s="81"/>
      <c r="Y3" s="81"/>
      <c r="Z3" s="81"/>
    </row>
    <row r="4" spans="1:256" ht="24" customHeight="1" thickBot="1" x14ac:dyDescent="0.3">
      <c r="A4" s="81"/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2"/>
      <c r="P4" s="81"/>
      <c r="Q4" s="81"/>
      <c r="R4" s="81"/>
      <c r="S4" s="81"/>
      <c r="T4" s="81"/>
      <c r="U4" s="81"/>
      <c r="V4" s="81"/>
      <c r="W4" s="82"/>
      <c r="X4" s="81"/>
      <c r="Y4" s="81"/>
      <c r="Z4" s="81"/>
    </row>
    <row r="5" spans="1:256" ht="17.25" customHeight="1" x14ac:dyDescent="0.25">
      <c r="A5" s="83" t="s">
        <v>41</v>
      </c>
      <c r="B5" s="83" t="s">
        <v>40</v>
      </c>
      <c r="C5" s="83" t="s">
        <v>39</v>
      </c>
      <c r="D5" s="68" t="s">
        <v>38</v>
      </c>
      <c r="E5" s="86" t="s">
        <v>37</v>
      </c>
      <c r="F5" s="88" t="s">
        <v>36</v>
      </c>
      <c r="G5" s="70" t="s">
        <v>35</v>
      </c>
      <c r="H5" s="68" t="s">
        <v>34</v>
      </c>
      <c r="I5" s="69"/>
      <c r="J5" s="70"/>
      <c r="K5" s="69" t="s">
        <v>33</v>
      </c>
      <c r="L5" s="69"/>
      <c r="M5" s="70"/>
      <c r="N5" s="60"/>
      <c r="O5" s="60"/>
      <c r="P5" s="70" t="s">
        <v>32</v>
      </c>
      <c r="Q5" s="75" t="s">
        <v>31</v>
      </c>
      <c r="R5" s="75" t="s">
        <v>30</v>
      </c>
      <c r="S5" s="69" t="s">
        <v>29</v>
      </c>
      <c r="T5" s="69"/>
      <c r="U5" s="70"/>
      <c r="V5" s="60"/>
      <c r="W5" s="60"/>
      <c r="X5" s="75" t="s">
        <v>28</v>
      </c>
      <c r="Y5" s="75" t="s">
        <v>27</v>
      </c>
      <c r="Z5" s="75" t="s">
        <v>26</v>
      </c>
    </row>
    <row r="6" spans="1:256" s="12" customFormat="1" ht="65.25" customHeight="1" x14ac:dyDescent="0.25">
      <c r="A6" s="84"/>
      <c r="B6" s="84"/>
      <c r="C6" s="84"/>
      <c r="D6" s="85"/>
      <c r="E6" s="86"/>
      <c r="F6" s="88"/>
      <c r="G6" s="74"/>
      <c r="H6" s="71"/>
      <c r="I6" s="72"/>
      <c r="J6" s="73"/>
      <c r="K6" s="72"/>
      <c r="L6" s="72"/>
      <c r="M6" s="73"/>
      <c r="N6" s="56"/>
      <c r="O6" s="56"/>
      <c r="P6" s="74"/>
      <c r="Q6" s="76"/>
      <c r="R6" s="76"/>
      <c r="S6" s="72"/>
      <c r="T6" s="72"/>
      <c r="U6" s="73"/>
      <c r="V6" s="59"/>
      <c r="W6" s="59"/>
      <c r="X6" s="76"/>
      <c r="Y6" s="76"/>
      <c r="Z6" s="76"/>
    </row>
    <row r="7" spans="1:256" s="12" customFormat="1" ht="67.5" customHeight="1" thickBot="1" x14ac:dyDescent="0.3">
      <c r="A7" s="84"/>
      <c r="B7" s="84"/>
      <c r="C7" s="84"/>
      <c r="D7" s="85"/>
      <c r="E7" s="87"/>
      <c r="F7" s="89"/>
      <c r="G7" s="74"/>
      <c r="H7" s="58" t="s">
        <v>22</v>
      </c>
      <c r="I7" s="23" t="s">
        <v>24</v>
      </c>
      <c r="J7" s="53" t="s">
        <v>25</v>
      </c>
      <c r="K7" s="55" t="s">
        <v>22</v>
      </c>
      <c r="L7" s="23" t="s">
        <v>24</v>
      </c>
      <c r="M7" s="53" t="s">
        <v>23</v>
      </c>
      <c r="N7" s="53" t="s">
        <v>23</v>
      </c>
      <c r="O7" s="57" t="s">
        <v>23</v>
      </c>
      <c r="P7" s="74"/>
      <c r="Q7" s="77"/>
      <c r="R7" s="77"/>
      <c r="S7" s="55" t="s">
        <v>22</v>
      </c>
      <c r="T7" s="54" t="s">
        <v>21</v>
      </c>
      <c r="U7" s="53" t="s">
        <v>20</v>
      </c>
      <c r="V7" s="52"/>
      <c r="W7" s="51"/>
      <c r="X7" s="77"/>
      <c r="Y7" s="77"/>
      <c r="Z7" s="77"/>
    </row>
    <row r="8" spans="1:256" s="42" customFormat="1" ht="30.6" customHeight="1" thickBot="1" x14ac:dyDescent="0.3">
      <c r="A8" s="47">
        <v>1</v>
      </c>
      <c r="B8" s="46">
        <v>2</v>
      </c>
      <c r="C8" s="46">
        <v>3</v>
      </c>
      <c r="D8" s="46">
        <v>4</v>
      </c>
      <c r="E8" s="46">
        <v>5</v>
      </c>
      <c r="F8" s="46">
        <v>6</v>
      </c>
      <c r="G8" s="46">
        <v>7</v>
      </c>
      <c r="H8" s="46">
        <v>8</v>
      </c>
      <c r="I8" s="46">
        <v>9</v>
      </c>
      <c r="J8" s="46">
        <v>10</v>
      </c>
      <c r="K8" s="46">
        <v>11</v>
      </c>
      <c r="L8" s="46">
        <v>12</v>
      </c>
      <c r="M8" s="46">
        <v>13</v>
      </c>
      <c r="N8" s="49">
        <v>13</v>
      </c>
      <c r="O8" s="50"/>
      <c r="P8" s="47">
        <v>14</v>
      </c>
      <c r="Q8" s="46">
        <v>15</v>
      </c>
      <c r="R8" s="46">
        <v>16</v>
      </c>
      <c r="S8" s="46">
        <v>17</v>
      </c>
      <c r="T8" s="46">
        <v>18</v>
      </c>
      <c r="U8" s="46">
        <v>19</v>
      </c>
      <c r="V8" s="49"/>
      <c r="W8" s="48"/>
      <c r="X8" s="47">
        <v>20</v>
      </c>
      <c r="Y8" s="46">
        <v>21</v>
      </c>
      <c r="Z8" s="45">
        <v>22</v>
      </c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44"/>
      <c r="DQ8" s="43"/>
      <c r="DR8" s="43"/>
      <c r="DS8" s="43"/>
      <c r="DT8" s="43"/>
      <c r="DU8" s="43"/>
      <c r="DV8" s="43"/>
      <c r="DW8" s="43"/>
      <c r="DX8" s="43"/>
      <c r="DY8" s="43"/>
      <c r="DZ8" s="43"/>
      <c r="EA8" s="43"/>
      <c r="EB8" s="43"/>
      <c r="EC8" s="43"/>
      <c r="ED8" s="43"/>
      <c r="EE8" s="43"/>
      <c r="EF8" s="43"/>
      <c r="EG8" s="43"/>
      <c r="EH8" s="43"/>
      <c r="EI8" s="43"/>
      <c r="EJ8" s="43"/>
      <c r="EK8" s="43"/>
      <c r="EL8" s="43"/>
      <c r="EM8" s="43"/>
      <c r="EN8" s="43"/>
      <c r="EO8" s="43"/>
      <c r="EP8" s="43"/>
      <c r="EQ8" s="43"/>
      <c r="ER8" s="43"/>
      <c r="ES8" s="43"/>
      <c r="ET8" s="43"/>
      <c r="EU8" s="43"/>
      <c r="EV8" s="43"/>
      <c r="EW8" s="43"/>
      <c r="EX8" s="43"/>
      <c r="EY8" s="43"/>
      <c r="EZ8" s="43"/>
      <c r="FA8" s="43"/>
      <c r="FB8" s="43"/>
      <c r="FC8" s="43"/>
      <c r="FD8" s="43"/>
      <c r="FE8" s="43"/>
      <c r="FF8" s="43"/>
      <c r="FG8" s="43"/>
      <c r="FH8" s="43"/>
      <c r="FI8" s="43"/>
      <c r="FJ8" s="43"/>
      <c r="FK8" s="43"/>
      <c r="FL8" s="43"/>
      <c r="FM8" s="43"/>
      <c r="FN8" s="43"/>
      <c r="FO8" s="43"/>
      <c r="FP8" s="43"/>
      <c r="FQ8" s="43"/>
      <c r="FR8" s="43"/>
      <c r="FS8" s="43"/>
      <c r="FT8" s="43"/>
      <c r="FU8" s="43"/>
      <c r="FV8" s="43"/>
      <c r="FW8" s="43"/>
      <c r="FX8" s="43"/>
      <c r="FY8" s="43"/>
      <c r="FZ8" s="43"/>
      <c r="GA8" s="43"/>
      <c r="GB8" s="43"/>
      <c r="GC8" s="43"/>
      <c r="GD8" s="43"/>
      <c r="GE8" s="43"/>
      <c r="GF8" s="43"/>
      <c r="GG8" s="43"/>
      <c r="GH8" s="43"/>
      <c r="GI8" s="43"/>
      <c r="GJ8" s="43"/>
      <c r="GK8" s="43"/>
      <c r="GL8" s="43"/>
      <c r="GM8" s="43"/>
      <c r="GN8" s="43"/>
      <c r="GO8" s="43"/>
      <c r="GP8" s="43"/>
      <c r="GQ8" s="43"/>
      <c r="GR8" s="43"/>
      <c r="GS8" s="43"/>
      <c r="GT8" s="43"/>
      <c r="GU8" s="43"/>
      <c r="GV8" s="43"/>
      <c r="GW8" s="43"/>
      <c r="GX8" s="43"/>
      <c r="GY8" s="43"/>
      <c r="GZ8" s="43"/>
      <c r="HA8" s="43"/>
      <c r="HB8" s="43"/>
      <c r="HC8" s="43"/>
      <c r="HD8" s="43"/>
      <c r="HE8" s="43"/>
      <c r="HF8" s="43"/>
      <c r="HG8" s="43"/>
      <c r="HH8" s="43"/>
      <c r="HI8" s="43"/>
      <c r="HJ8" s="43"/>
      <c r="HK8" s="43"/>
      <c r="HL8" s="43"/>
      <c r="HM8" s="43"/>
      <c r="HN8" s="43"/>
      <c r="HO8" s="43"/>
      <c r="HP8" s="43"/>
      <c r="HQ8" s="43"/>
      <c r="HR8" s="43"/>
      <c r="HS8" s="43"/>
      <c r="HT8" s="43"/>
      <c r="HU8" s="43"/>
      <c r="HV8" s="43"/>
      <c r="HW8" s="43"/>
      <c r="HX8" s="43"/>
      <c r="HY8" s="43"/>
      <c r="HZ8" s="43"/>
      <c r="IA8" s="43"/>
      <c r="IB8" s="43"/>
      <c r="IC8" s="43"/>
      <c r="ID8" s="43"/>
      <c r="IE8" s="43"/>
      <c r="IF8" s="43"/>
      <c r="IG8" s="43"/>
      <c r="IH8" s="43"/>
      <c r="II8" s="43"/>
      <c r="IJ8" s="43"/>
      <c r="IK8" s="43"/>
      <c r="IL8" s="43"/>
      <c r="IM8" s="43"/>
      <c r="IN8" s="43"/>
      <c r="IO8" s="43"/>
      <c r="IP8" s="43"/>
      <c r="IQ8" s="43"/>
      <c r="IR8" s="43"/>
      <c r="IS8" s="43"/>
      <c r="IT8" s="43"/>
      <c r="IU8" s="43"/>
      <c r="IV8" s="43"/>
    </row>
    <row r="9" spans="1:256" s="3" customFormat="1" ht="62.25" customHeight="1" x14ac:dyDescent="0.25">
      <c r="A9" s="20">
        <v>1</v>
      </c>
      <c r="B9" s="20" t="s">
        <v>12</v>
      </c>
      <c r="C9" s="25" t="s">
        <v>15</v>
      </c>
      <c r="D9" s="15" t="s">
        <v>14</v>
      </c>
      <c r="E9" s="19" t="s">
        <v>9</v>
      </c>
      <c r="F9" s="19" t="s">
        <v>11</v>
      </c>
      <c r="G9" s="31" t="s">
        <v>16</v>
      </c>
      <c r="H9" s="30">
        <f>J9/I9</f>
        <v>4.0733333333333333</v>
      </c>
      <c r="I9" s="20">
        <v>3</v>
      </c>
      <c r="J9" s="30">
        <v>12.22</v>
      </c>
      <c r="K9" s="30">
        <f>M9/L9</f>
        <v>4.0720000000000001</v>
      </c>
      <c r="L9" s="20">
        <v>3</v>
      </c>
      <c r="M9" s="63">
        <v>12.215999999999999</v>
      </c>
      <c r="N9" s="27"/>
      <c r="O9" s="34">
        <v>7198.2</v>
      </c>
      <c r="P9" s="15" t="s">
        <v>14</v>
      </c>
      <c r="Q9" s="29">
        <v>45658</v>
      </c>
      <c r="R9" s="65" t="s">
        <v>13</v>
      </c>
      <c r="S9" s="26">
        <f>U9/T9</f>
        <v>4.0720000000000001</v>
      </c>
      <c r="T9" s="20">
        <v>3</v>
      </c>
      <c r="U9" s="63">
        <v>12.215999999999999</v>
      </c>
      <c r="V9" s="28"/>
      <c r="W9" s="41">
        <v>7198.2</v>
      </c>
      <c r="X9" s="29">
        <v>45658</v>
      </c>
      <c r="Y9" s="20"/>
      <c r="Z9" s="20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32"/>
    </row>
    <row r="10" spans="1:256" s="3" customFormat="1" ht="62.25" customHeight="1" thickBot="1" x14ac:dyDescent="0.3">
      <c r="A10" s="20">
        <v>2</v>
      </c>
      <c r="B10" s="20" t="s">
        <v>12</v>
      </c>
      <c r="C10" s="20" t="s">
        <v>46</v>
      </c>
      <c r="D10" s="15" t="s">
        <v>44</v>
      </c>
      <c r="E10" s="19" t="s">
        <v>9</v>
      </c>
      <c r="F10" s="19" t="s">
        <v>11</v>
      </c>
      <c r="G10" s="22" t="s">
        <v>84</v>
      </c>
      <c r="H10" s="30"/>
      <c r="I10" s="22" t="s">
        <v>84</v>
      </c>
      <c r="J10" s="38">
        <v>1.65</v>
      </c>
      <c r="K10" s="30"/>
      <c r="L10" s="22" t="s">
        <v>84</v>
      </c>
      <c r="M10" s="38">
        <v>1.65</v>
      </c>
      <c r="N10" s="14"/>
      <c r="O10" s="40" t="s">
        <v>19</v>
      </c>
      <c r="P10" s="24" t="s">
        <v>44</v>
      </c>
      <c r="Q10" s="39">
        <v>45673</v>
      </c>
      <c r="R10" s="30" t="s">
        <v>45</v>
      </c>
      <c r="S10" s="26" t="s">
        <v>84</v>
      </c>
      <c r="T10" s="37" t="s">
        <v>87</v>
      </c>
      <c r="U10" s="38">
        <v>1.65</v>
      </c>
      <c r="V10" s="36"/>
      <c r="W10" s="35"/>
      <c r="X10" s="13">
        <v>45673</v>
      </c>
      <c r="Y10" s="20"/>
      <c r="Z10" s="20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32"/>
    </row>
    <row r="11" spans="1:256" s="3" customFormat="1" ht="93.6" customHeight="1" thickBot="1" x14ac:dyDescent="0.3">
      <c r="A11" s="20">
        <v>3</v>
      </c>
      <c r="B11" s="20" t="s">
        <v>10</v>
      </c>
      <c r="C11" s="25" t="s">
        <v>49</v>
      </c>
      <c r="D11" s="15" t="s">
        <v>47</v>
      </c>
      <c r="E11" s="19" t="s">
        <v>9</v>
      </c>
      <c r="F11" s="19" t="s">
        <v>8</v>
      </c>
      <c r="G11" s="31" t="s">
        <v>7</v>
      </c>
      <c r="H11" s="30">
        <f t="shared" ref="H11:H21" si="0">J11/I11</f>
        <v>71.5</v>
      </c>
      <c r="I11" s="20">
        <v>1</v>
      </c>
      <c r="J11" s="30">
        <v>71.5</v>
      </c>
      <c r="K11" s="30">
        <f t="shared" ref="K11:K21" si="1">M11/L11</f>
        <v>71.5</v>
      </c>
      <c r="L11" s="20">
        <v>1</v>
      </c>
      <c r="M11" s="63">
        <v>71.5</v>
      </c>
      <c r="N11" s="27"/>
      <c r="O11" s="34">
        <v>46478</v>
      </c>
      <c r="P11" s="15" t="s">
        <v>47</v>
      </c>
      <c r="Q11" s="29">
        <v>45671</v>
      </c>
      <c r="R11" s="65" t="s">
        <v>48</v>
      </c>
      <c r="S11" s="26">
        <f t="shared" ref="S11:S21" si="2">U11/T11</f>
        <v>71.5</v>
      </c>
      <c r="T11" s="20">
        <v>1</v>
      </c>
      <c r="U11" s="63">
        <v>71.5</v>
      </c>
      <c r="V11" s="28"/>
      <c r="W11" s="33">
        <v>49005</v>
      </c>
      <c r="X11" s="29">
        <v>45671</v>
      </c>
      <c r="Y11" s="20"/>
      <c r="Z11" s="20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32"/>
    </row>
    <row r="12" spans="1:256" s="3" customFormat="1" ht="91.35" customHeight="1" thickBot="1" x14ac:dyDescent="0.3">
      <c r="A12" s="20">
        <v>4</v>
      </c>
      <c r="B12" s="20" t="s">
        <v>12</v>
      </c>
      <c r="C12" s="25" t="s">
        <v>52</v>
      </c>
      <c r="D12" s="15" t="s">
        <v>50</v>
      </c>
      <c r="E12" s="19" t="s">
        <v>9</v>
      </c>
      <c r="F12" s="19" t="s">
        <v>11</v>
      </c>
      <c r="G12" s="31" t="s">
        <v>16</v>
      </c>
      <c r="H12" s="30">
        <f t="shared" si="0"/>
        <v>1.2149999999999999E-2</v>
      </c>
      <c r="I12" s="20">
        <v>60</v>
      </c>
      <c r="J12" s="30">
        <v>0.72899999999999998</v>
      </c>
      <c r="K12" s="30">
        <f t="shared" si="1"/>
        <v>1.2149999999999999E-2</v>
      </c>
      <c r="L12" s="20">
        <v>60</v>
      </c>
      <c r="M12" s="63">
        <v>0.72899999999999998</v>
      </c>
      <c r="N12" s="27"/>
      <c r="O12" s="34">
        <v>4390</v>
      </c>
      <c r="P12" s="15" t="s">
        <v>50</v>
      </c>
      <c r="Q12" s="29">
        <v>45660</v>
      </c>
      <c r="R12" s="65" t="s">
        <v>51</v>
      </c>
      <c r="S12" s="26">
        <f t="shared" si="2"/>
        <v>1.2149999999999999E-2</v>
      </c>
      <c r="T12" s="20">
        <v>60</v>
      </c>
      <c r="U12" s="63">
        <v>0.72899999999999998</v>
      </c>
      <c r="V12" s="28"/>
      <c r="W12" s="33">
        <v>4390</v>
      </c>
      <c r="X12" s="39">
        <v>45660</v>
      </c>
      <c r="Y12" s="20"/>
      <c r="Z12" s="20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32"/>
    </row>
    <row r="13" spans="1:256" s="3" customFormat="1" ht="91.35" customHeight="1" thickBot="1" x14ac:dyDescent="0.3">
      <c r="A13" s="20">
        <v>5</v>
      </c>
      <c r="B13" s="20" t="s">
        <v>12</v>
      </c>
      <c r="C13" s="25" t="s">
        <v>54</v>
      </c>
      <c r="D13" s="15" t="s">
        <v>53</v>
      </c>
      <c r="E13" s="19" t="s">
        <v>9</v>
      </c>
      <c r="F13" s="19" t="s">
        <v>11</v>
      </c>
      <c r="G13" s="31" t="s">
        <v>16</v>
      </c>
      <c r="H13" s="30">
        <f t="shared" si="0"/>
        <v>0.29199999999999998</v>
      </c>
      <c r="I13" s="20">
        <v>5</v>
      </c>
      <c r="J13" s="30">
        <v>1.46</v>
      </c>
      <c r="K13" s="30">
        <f t="shared" si="1"/>
        <v>0.29199999999999998</v>
      </c>
      <c r="L13" s="20">
        <v>5</v>
      </c>
      <c r="M13" s="63">
        <v>1.46</v>
      </c>
      <c r="N13" s="27"/>
      <c r="O13" s="34">
        <v>4802.5</v>
      </c>
      <c r="P13" s="15" t="s">
        <v>53</v>
      </c>
      <c r="Q13" s="29">
        <v>45660</v>
      </c>
      <c r="R13" s="65" t="s">
        <v>55</v>
      </c>
      <c r="S13" s="26">
        <f t="shared" si="2"/>
        <v>0.29199999999999998</v>
      </c>
      <c r="T13" s="20">
        <v>5</v>
      </c>
      <c r="U13" s="63">
        <v>1.46</v>
      </c>
      <c r="V13" s="28"/>
      <c r="W13" s="33">
        <v>4802.5</v>
      </c>
      <c r="X13" s="39">
        <v>45660</v>
      </c>
      <c r="Y13" s="20"/>
      <c r="Z13" s="20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32"/>
    </row>
    <row r="14" spans="1:256" s="3" customFormat="1" ht="91.35" customHeight="1" thickBot="1" x14ac:dyDescent="0.3">
      <c r="A14" s="20">
        <v>6</v>
      </c>
      <c r="B14" s="20" t="s">
        <v>12</v>
      </c>
      <c r="C14" s="25" t="s">
        <v>57</v>
      </c>
      <c r="D14" s="15" t="s">
        <v>56</v>
      </c>
      <c r="E14" s="19" t="s">
        <v>9</v>
      </c>
      <c r="F14" s="19" t="s">
        <v>11</v>
      </c>
      <c r="G14" s="31" t="s">
        <v>16</v>
      </c>
      <c r="H14" s="30">
        <f t="shared" si="0"/>
        <v>4.1040000000000001</v>
      </c>
      <c r="I14" s="20">
        <v>1</v>
      </c>
      <c r="J14" s="30">
        <v>4.1040000000000001</v>
      </c>
      <c r="K14" s="30">
        <f t="shared" si="1"/>
        <v>4.1040000000000001</v>
      </c>
      <c r="L14" s="20">
        <v>1</v>
      </c>
      <c r="M14" s="63">
        <v>4.1040000000000001</v>
      </c>
      <c r="N14" s="27"/>
      <c r="O14" s="34">
        <v>1884.6</v>
      </c>
      <c r="P14" s="15" t="s">
        <v>56</v>
      </c>
      <c r="Q14" s="29">
        <v>45663</v>
      </c>
      <c r="R14" s="65" t="s">
        <v>58</v>
      </c>
      <c r="S14" s="26">
        <f t="shared" si="2"/>
        <v>4.1040000000000001</v>
      </c>
      <c r="T14" s="20">
        <v>1</v>
      </c>
      <c r="U14" s="63">
        <v>4.1040000000000001</v>
      </c>
      <c r="V14" s="28"/>
      <c r="W14" s="33">
        <v>1884.6</v>
      </c>
      <c r="X14" s="39">
        <v>45663</v>
      </c>
      <c r="Y14" s="20"/>
      <c r="Z14" s="20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32"/>
    </row>
    <row r="15" spans="1:256" s="3" customFormat="1" ht="91.35" customHeight="1" thickBot="1" x14ac:dyDescent="0.3">
      <c r="A15" s="20">
        <v>7</v>
      </c>
      <c r="B15" s="20" t="s">
        <v>12</v>
      </c>
      <c r="C15" s="25" t="s">
        <v>61</v>
      </c>
      <c r="D15" s="15" t="s">
        <v>59</v>
      </c>
      <c r="E15" s="19" t="s">
        <v>9</v>
      </c>
      <c r="F15" s="19" t="s">
        <v>11</v>
      </c>
      <c r="G15" s="31" t="s">
        <v>62</v>
      </c>
      <c r="H15" s="30">
        <f t="shared" si="0"/>
        <v>0.22149999999999997</v>
      </c>
      <c r="I15" s="20">
        <v>220</v>
      </c>
      <c r="J15" s="30">
        <v>48.73</v>
      </c>
      <c r="K15" s="30">
        <f t="shared" si="1"/>
        <v>0.22149999999999997</v>
      </c>
      <c r="L15" s="20">
        <v>220</v>
      </c>
      <c r="M15" s="63">
        <v>48.73</v>
      </c>
      <c r="N15" s="27"/>
      <c r="O15" s="34">
        <v>3793.5</v>
      </c>
      <c r="P15" s="15" t="s">
        <v>59</v>
      </c>
      <c r="Q15" s="29">
        <v>45666</v>
      </c>
      <c r="R15" s="65" t="s">
        <v>60</v>
      </c>
      <c r="S15" s="26">
        <f t="shared" si="2"/>
        <v>0.22149999999999997</v>
      </c>
      <c r="T15" s="20">
        <v>220</v>
      </c>
      <c r="U15" s="63">
        <v>48.73</v>
      </c>
      <c r="V15" s="28"/>
      <c r="W15" s="33">
        <v>3793.5</v>
      </c>
      <c r="X15" s="39">
        <v>45666</v>
      </c>
      <c r="Y15" s="20"/>
      <c r="Z15" s="20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32"/>
    </row>
    <row r="16" spans="1:256" s="3" customFormat="1" ht="91.35" customHeight="1" thickBot="1" x14ac:dyDescent="0.3">
      <c r="A16" s="20">
        <v>8</v>
      </c>
      <c r="B16" s="20" t="s">
        <v>12</v>
      </c>
      <c r="C16" s="25" t="s">
        <v>63</v>
      </c>
      <c r="D16" s="15" t="s">
        <v>65</v>
      </c>
      <c r="E16" s="19" t="s">
        <v>9</v>
      </c>
      <c r="F16" s="19" t="s">
        <v>11</v>
      </c>
      <c r="G16" s="31" t="s">
        <v>16</v>
      </c>
      <c r="H16" s="30">
        <f t="shared" si="0"/>
        <v>2.1269999999999998</v>
      </c>
      <c r="I16" s="20">
        <v>1</v>
      </c>
      <c r="J16" s="30">
        <v>2.1269999999999998</v>
      </c>
      <c r="K16" s="30">
        <f t="shared" si="1"/>
        <v>2.1269999999999998</v>
      </c>
      <c r="L16" s="20">
        <v>1</v>
      </c>
      <c r="M16" s="63">
        <v>2.1269999999999998</v>
      </c>
      <c r="N16" s="27"/>
      <c r="O16" s="34">
        <v>8460</v>
      </c>
      <c r="P16" s="15" t="s">
        <v>65</v>
      </c>
      <c r="Q16" s="29">
        <v>45666</v>
      </c>
      <c r="R16" s="65" t="s">
        <v>64</v>
      </c>
      <c r="S16" s="26">
        <f t="shared" si="2"/>
        <v>2.1269999999999998</v>
      </c>
      <c r="T16" s="20">
        <v>1</v>
      </c>
      <c r="U16" s="63">
        <v>2.1269999999999998</v>
      </c>
      <c r="V16" s="28"/>
      <c r="W16" s="33">
        <v>8460</v>
      </c>
      <c r="X16" s="39">
        <v>45666</v>
      </c>
      <c r="Y16" s="20"/>
      <c r="Z16" s="20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32"/>
    </row>
    <row r="17" spans="1:120" s="3" customFormat="1" ht="91.35" customHeight="1" thickBot="1" x14ac:dyDescent="0.3">
      <c r="A17" s="20">
        <v>9</v>
      </c>
      <c r="B17" s="20" t="s">
        <v>12</v>
      </c>
      <c r="C17" s="64" t="s">
        <v>67</v>
      </c>
      <c r="D17" s="15" t="s">
        <v>66</v>
      </c>
      <c r="E17" s="19" t="s">
        <v>9</v>
      </c>
      <c r="F17" s="19" t="s">
        <v>11</v>
      </c>
      <c r="G17" s="31" t="s">
        <v>84</v>
      </c>
      <c r="H17" s="30"/>
      <c r="I17" s="20" t="s">
        <v>84</v>
      </c>
      <c r="J17" s="30">
        <v>1.7</v>
      </c>
      <c r="K17" s="30"/>
      <c r="L17" s="20" t="s">
        <v>84</v>
      </c>
      <c r="M17" s="63">
        <v>1.7</v>
      </c>
      <c r="N17" s="27"/>
      <c r="O17" s="34">
        <v>27000</v>
      </c>
      <c r="P17" s="15" t="s">
        <v>66</v>
      </c>
      <c r="Q17" s="29">
        <v>45667</v>
      </c>
      <c r="R17" s="65" t="s">
        <v>68</v>
      </c>
      <c r="S17" s="26" t="s">
        <v>84</v>
      </c>
      <c r="T17" s="20" t="s">
        <v>87</v>
      </c>
      <c r="U17" s="63">
        <v>1.7</v>
      </c>
      <c r="V17" s="28"/>
      <c r="W17" s="33">
        <v>27000</v>
      </c>
      <c r="X17" s="39">
        <v>45667</v>
      </c>
      <c r="Y17" s="20"/>
      <c r="Z17" s="20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32"/>
    </row>
    <row r="18" spans="1:120" s="3" customFormat="1" ht="89.1" customHeight="1" thickBot="1" x14ac:dyDescent="0.3">
      <c r="A18" s="20">
        <v>10</v>
      </c>
      <c r="B18" s="20" t="s">
        <v>12</v>
      </c>
      <c r="C18" s="25" t="s">
        <v>71</v>
      </c>
      <c r="D18" s="15" t="s">
        <v>69</v>
      </c>
      <c r="E18" s="19" t="s">
        <v>9</v>
      </c>
      <c r="F18" s="19" t="s">
        <v>11</v>
      </c>
      <c r="G18" s="31" t="s">
        <v>72</v>
      </c>
      <c r="H18" s="30">
        <f t="shared" si="0"/>
        <v>2.375</v>
      </c>
      <c r="I18" s="20">
        <v>1</v>
      </c>
      <c r="J18" s="30">
        <v>2.375</v>
      </c>
      <c r="K18" s="30">
        <f t="shared" si="1"/>
        <v>2.375</v>
      </c>
      <c r="L18" s="20">
        <v>1</v>
      </c>
      <c r="M18" s="63">
        <v>2.375</v>
      </c>
      <c r="N18" s="27"/>
      <c r="O18" s="34">
        <v>1000</v>
      </c>
      <c r="P18" s="15" t="s">
        <v>69</v>
      </c>
      <c r="Q18" s="29">
        <v>45674</v>
      </c>
      <c r="R18" s="65" t="s">
        <v>70</v>
      </c>
      <c r="S18" s="26">
        <f t="shared" si="2"/>
        <v>2.375</v>
      </c>
      <c r="T18" s="20">
        <v>1</v>
      </c>
      <c r="U18" s="63">
        <v>2.375</v>
      </c>
      <c r="V18" s="28"/>
      <c r="W18" s="33">
        <v>1000</v>
      </c>
      <c r="X18" s="39">
        <v>45674</v>
      </c>
      <c r="Y18" s="20"/>
      <c r="Z18" s="20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32"/>
    </row>
    <row r="19" spans="1:120" s="3" customFormat="1" ht="66" customHeight="1" x14ac:dyDescent="0.25">
      <c r="A19" s="20">
        <v>11</v>
      </c>
      <c r="B19" s="20" t="s">
        <v>12</v>
      </c>
      <c r="C19" s="64" t="s">
        <v>75</v>
      </c>
      <c r="D19" s="15" t="s">
        <v>73</v>
      </c>
      <c r="E19" s="19" t="s">
        <v>9</v>
      </c>
      <c r="F19" s="19" t="s">
        <v>11</v>
      </c>
      <c r="G19" s="31" t="s">
        <v>72</v>
      </c>
      <c r="H19" s="30">
        <f t="shared" si="0"/>
        <v>2.8849999999999998</v>
      </c>
      <c r="I19" s="20">
        <v>1</v>
      </c>
      <c r="J19" s="30">
        <v>2.8849999999999998</v>
      </c>
      <c r="K19" s="30">
        <f t="shared" si="1"/>
        <v>2.8849999999999998</v>
      </c>
      <c r="L19" s="20">
        <v>1</v>
      </c>
      <c r="M19" s="63">
        <v>2.8849999999999998</v>
      </c>
      <c r="N19" s="27"/>
      <c r="O19" s="34">
        <v>2873</v>
      </c>
      <c r="P19" s="15" t="s">
        <v>73</v>
      </c>
      <c r="Q19" s="29">
        <v>45674</v>
      </c>
      <c r="R19" s="65" t="s">
        <v>74</v>
      </c>
      <c r="S19" s="26">
        <f t="shared" si="2"/>
        <v>2.8849999999999998</v>
      </c>
      <c r="T19" s="20">
        <v>1</v>
      </c>
      <c r="U19" s="63">
        <v>2.8849999999999998</v>
      </c>
      <c r="V19" s="28"/>
      <c r="W19" s="33">
        <v>2873</v>
      </c>
      <c r="X19" s="39">
        <v>45674</v>
      </c>
      <c r="Y19" s="20"/>
      <c r="Z19" s="20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32"/>
    </row>
    <row r="20" spans="1:120" ht="72" customHeight="1" x14ac:dyDescent="0.25">
      <c r="A20" s="3">
        <v>12</v>
      </c>
      <c r="B20" s="21" t="s">
        <v>10</v>
      </c>
      <c r="C20" s="20" t="s">
        <v>17</v>
      </c>
      <c r="D20" s="15" t="s">
        <v>76</v>
      </c>
      <c r="E20" s="19" t="s">
        <v>9</v>
      </c>
      <c r="F20" s="18" t="s">
        <v>8</v>
      </c>
      <c r="G20" s="18" t="s">
        <v>7</v>
      </c>
      <c r="H20" s="30">
        <f t="shared" si="0"/>
        <v>1</v>
      </c>
      <c r="I20" s="14">
        <v>1</v>
      </c>
      <c r="J20" s="17">
        <v>1</v>
      </c>
      <c r="K20" s="30">
        <f t="shared" si="1"/>
        <v>1</v>
      </c>
      <c r="L20" s="14">
        <v>1</v>
      </c>
      <c r="M20" s="16">
        <v>1</v>
      </c>
      <c r="N20" s="14"/>
      <c r="P20" s="15" t="s">
        <v>76</v>
      </c>
      <c r="Q20" s="29">
        <v>45674</v>
      </c>
      <c r="R20" s="14" t="s">
        <v>77</v>
      </c>
      <c r="S20" s="26">
        <f t="shared" si="2"/>
        <v>1</v>
      </c>
      <c r="T20" s="14">
        <v>1</v>
      </c>
      <c r="U20" s="17">
        <v>1</v>
      </c>
      <c r="V20" s="14"/>
      <c r="X20" s="39">
        <v>45674</v>
      </c>
      <c r="Y20" s="3"/>
      <c r="Z20" s="3"/>
    </row>
    <row r="21" spans="1:120" ht="44.25" customHeight="1" x14ac:dyDescent="0.25">
      <c r="A21" s="3">
        <v>13</v>
      </c>
      <c r="B21" s="21" t="s">
        <v>10</v>
      </c>
      <c r="C21" s="20" t="s">
        <v>78</v>
      </c>
      <c r="D21" s="15" t="s">
        <v>79</v>
      </c>
      <c r="E21" s="19" t="s">
        <v>9</v>
      </c>
      <c r="F21" s="18" t="s">
        <v>8</v>
      </c>
      <c r="G21" s="18" t="s">
        <v>7</v>
      </c>
      <c r="H21" s="30">
        <f t="shared" si="0"/>
        <v>2.419</v>
      </c>
      <c r="I21" s="14">
        <v>1</v>
      </c>
      <c r="J21" s="17">
        <v>2.419</v>
      </c>
      <c r="K21" s="30">
        <f t="shared" si="1"/>
        <v>2.419</v>
      </c>
      <c r="L21" s="14">
        <v>1</v>
      </c>
      <c r="M21" s="16">
        <v>2.419</v>
      </c>
      <c r="N21" s="14"/>
      <c r="P21" s="15" t="s">
        <v>79</v>
      </c>
      <c r="Q21" s="13">
        <v>45677</v>
      </c>
      <c r="R21" s="14" t="s">
        <v>80</v>
      </c>
      <c r="S21" s="26">
        <f t="shared" si="2"/>
        <v>2.419</v>
      </c>
      <c r="T21" s="14">
        <v>1</v>
      </c>
      <c r="U21" s="14">
        <v>2.419</v>
      </c>
      <c r="V21" s="14"/>
      <c r="X21" s="13">
        <v>45677</v>
      </c>
      <c r="Y21" s="3"/>
      <c r="Z21" s="3"/>
    </row>
    <row r="22" spans="1:120" ht="44.25" customHeight="1" x14ac:dyDescent="0.25">
      <c r="A22" s="3"/>
      <c r="B22" s="21" t="s">
        <v>12</v>
      </c>
      <c r="C22" s="20" t="s">
        <v>81</v>
      </c>
      <c r="D22" s="15" t="s">
        <v>82</v>
      </c>
      <c r="E22" s="19" t="s">
        <v>9</v>
      </c>
      <c r="F22" s="18" t="s">
        <v>11</v>
      </c>
      <c r="G22" s="18" t="s">
        <v>84</v>
      </c>
      <c r="H22" s="30"/>
      <c r="I22" s="14" t="s">
        <v>84</v>
      </c>
      <c r="J22" s="17">
        <v>199.999</v>
      </c>
      <c r="K22" s="30"/>
      <c r="L22" s="14" t="s">
        <v>84</v>
      </c>
      <c r="M22" s="16">
        <v>199.999</v>
      </c>
      <c r="N22" s="14"/>
      <c r="P22" s="15" t="s">
        <v>82</v>
      </c>
      <c r="Q22" s="13">
        <v>45698</v>
      </c>
      <c r="R22" s="14" t="s">
        <v>83</v>
      </c>
      <c r="S22" s="26" t="s">
        <v>84</v>
      </c>
      <c r="T22" s="14" t="s">
        <v>87</v>
      </c>
      <c r="U22" s="14">
        <v>199.999</v>
      </c>
      <c r="V22" s="14"/>
      <c r="X22" s="13">
        <v>45698</v>
      </c>
      <c r="Y22" s="3"/>
      <c r="Z22" s="3"/>
    </row>
    <row r="23" spans="1:120" ht="44.25" customHeight="1" x14ac:dyDescent="0.25">
      <c r="A23" s="3"/>
      <c r="B23" s="21" t="s">
        <v>12</v>
      </c>
      <c r="C23" s="20" t="s">
        <v>86</v>
      </c>
      <c r="D23" s="15" t="s">
        <v>85</v>
      </c>
      <c r="E23" s="19" t="s">
        <v>9</v>
      </c>
      <c r="F23" s="18" t="s">
        <v>11</v>
      </c>
      <c r="G23" s="18" t="s">
        <v>16</v>
      </c>
      <c r="H23" s="30">
        <v>0.17599999999999999</v>
      </c>
      <c r="I23" s="14">
        <v>30</v>
      </c>
      <c r="J23" s="17">
        <v>5.2770000000000001</v>
      </c>
      <c r="K23" s="30">
        <v>0.17599999999999999</v>
      </c>
      <c r="L23" s="14">
        <v>30</v>
      </c>
      <c r="M23" s="16">
        <v>5.2770000000000001</v>
      </c>
      <c r="N23" s="14"/>
      <c r="P23" s="15" t="s">
        <v>85</v>
      </c>
      <c r="Q23" s="13">
        <v>45684</v>
      </c>
      <c r="R23" s="14" t="s">
        <v>88</v>
      </c>
      <c r="S23" s="26">
        <v>0.17499999999999999</v>
      </c>
      <c r="T23" s="14">
        <v>30</v>
      </c>
      <c r="U23" s="14">
        <v>5.2770000000000001</v>
      </c>
      <c r="V23" s="14"/>
      <c r="X23" s="13">
        <v>45684</v>
      </c>
      <c r="Y23" s="3"/>
      <c r="Z23" s="3"/>
    </row>
    <row r="24" spans="1:120" ht="44.25" customHeight="1" x14ac:dyDescent="0.25">
      <c r="A24" s="3"/>
      <c r="B24" s="21" t="s">
        <v>12</v>
      </c>
      <c r="C24" s="20" t="s">
        <v>89</v>
      </c>
      <c r="D24" s="15" t="s">
        <v>90</v>
      </c>
      <c r="E24" s="19" t="s">
        <v>9</v>
      </c>
      <c r="F24" s="18" t="s">
        <v>11</v>
      </c>
      <c r="G24" s="18" t="s">
        <v>62</v>
      </c>
      <c r="H24" s="30">
        <v>0.22</v>
      </c>
      <c r="I24" s="14">
        <v>50</v>
      </c>
      <c r="J24" s="17">
        <v>1.1180000000000001</v>
      </c>
      <c r="K24" s="30">
        <v>0.22</v>
      </c>
      <c r="L24" s="14">
        <v>50</v>
      </c>
      <c r="M24" s="16">
        <v>1.1180000000000001</v>
      </c>
      <c r="N24" s="14"/>
      <c r="P24" s="15" t="s">
        <v>90</v>
      </c>
      <c r="Q24" s="13">
        <v>45684</v>
      </c>
      <c r="R24" s="14" t="s">
        <v>91</v>
      </c>
      <c r="S24" s="26">
        <v>0.22</v>
      </c>
      <c r="T24" s="14">
        <v>50</v>
      </c>
      <c r="U24" s="14">
        <v>1.1180000000000001</v>
      </c>
      <c r="V24" s="14"/>
      <c r="X24" s="13">
        <v>45684</v>
      </c>
      <c r="Y24" s="3"/>
      <c r="Z24" s="3"/>
    </row>
    <row r="25" spans="1:120" ht="44.25" customHeight="1" x14ac:dyDescent="0.25">
      <c r="A25" s="3"/>
      <c r="B25" s="21" t="s">
        <v>12</v>
      </c>
      <c r="C25" s="20" t="s">
        <v>92</v>
      </c>
      <c r="D25" s="15" t="s">
        <v>93</v>
      </c>
      <c r="E25" s="19" t="s">
        <v>9</v>
      </c>
      <c r="F25" s="18" t="s">
        <v>11</v>
      </c>
      <c r="G25" s="18" t="s">
        <v>84</v>
      </c>
      <c r="H25" s="30"/>
      <c r="I25" s="14" t="s">
        <v>84</v>
      </c>
      <c r="J25" s="17">
        <v>11.763999999999999</v>
      </c>
      <c r="K25" s="30"/>
      <c r="L25" s="14" t="s">
        <v>84</v>
      </c>
      <c r="M25" s="16">
        <v>11.763999999999999</v>
      </c>
      <c r="N25" s="14"/>
      <c r="P25" s="15" t="s">
        <v>93</v>
      </c>
      <c r="Q25" s="13">
        <v>45684</v>
      </c>
      <c r="R25" s="14" t="s">
        <v>94</v>
      </c>
      <c r="S25" s="26" t="s">
        <v>84</v>
      </c>
      <c r="T25" s="14" t="s">
        <v>87</v>
      </c>
      <c r="U25" s="14">
        <v>11.763999999999999</v>
      </c>
      <c r="V25" s="14"/>
      <c r="X25" s="13">
        <v>45684</v>
      </c>
      <c r="Y25" s="3"/>
      <c r="Z25" s="3"/>
    </row>
    <row r="26" spans="1:120" ht="44.25" customHeight="1" x14ac:dyDescent="0.25">
      <c r="A26" s="3"/>
      <c r="B26" s="21" t="s">
        <v>12</v>
      </c>
      <c r="C26" s="20" t="s">
        <v>97</v>
      </c>
      <c r="D26" s="15" t="s">
        <v>95</v>
      </c>
      <c r="E26" s="19" t="s">
        <v>9</v>
      </c>
      <c r="F26" s="18" t="s">
        <v>11</v>
      </c>
      <c r="G26" s="18" t="s">
        <v>84</v>
      </c>
      <c r="H26" s="30"/>
      <c r="I26" s="14" t="s">
        <v>84</v>
      </c>
      <c r="J26" s="17">
        <v>18.315000000000001</v>
      </c>
      <c r="K26" s="30"/>
      <c r="L26" s="14" t="s">
        <v>84</v>
      </c>
      <c r="M26" s="16">
        <v>18.315000000000001</v>
      </c>
      <c r="N26" s="14"/>
      <c r="P26" s="15" t="s">
        <v>95</v>
      </c>
      <c r="Q26" s="13">
        <v>45708</v>
      </c>
      <c r="R26" s="14" t="s">
        <v>96</v>
      </c>
      <c r="S26" s="26" t="s">
        <v>84</v>
      </c>
      <c r="T26" s="14" t="s">
        <v>87</v>
      </c>
      <c r="U26" s="14">
        <v>18.315000000000001</v>
      </c>
      <c r="V26" s="14"/>
      <c r="X26" s="13">
        <v>45708</v>
      </c>
      <c r="Y26" s="3"/>
      <c r="Z26" s="3"/>
    </row>
    <row r="27" spans="1:120" ht="44.25" customHeight="1" x14ac:dyDescent="0.25">
      <c r="A27" s="3"/>
      <c r="B27" s="21" t="s">
        <v>12</v>
      </c>
      <c r="C27" s="20" t="s">
        <v>18</v>
      </c>
      <c r="D27" s="15" t="s">
        <v>98</v>
      </c>
      <c r="E27" s="19" t="s">
        <v>9</v>
      </c>
      <c r="F27" s="18" t="s">
        <v>11</v>
      </c>
      <c r="G27" s="18" t="s">
        <v>16</v>
      </c>
      <c r="H27" s="30">
        <v>1.6E-2</v>
      </c>
      <c r="I27" s="14">
        <v>990</v>
      </c>
      <c r="J27" s="17">
        <v>16.5</v>
      </c>
      <c r="K27" s="30">
        <v>1.6E-2</v>
      </c>
      <c r="L27" s="14">
        <v>990</v>
      </c>
      <c r="M27" s="16">
        <v>16.5</v>
      </c>
      <c r="N27" s="14"/>
      <c r="P27" s="15" t="s">
        <v>98</v>
      </c>
      <c r="Q27" s="13" t="s">
        <v>100</v>
      </c>
      <c r="R27" s="14" t="s">
        <v>99</v>
      </c>
      <c r="S27" s="30">
        <v>1.6E-2</v>
      </c>
      <c r="T27" s="14">
        <v>990</v>
      </c>
      <c r="U27" s="14">
        <v>16.5</v>
      </c>
      <c r="V27" s="14"/>
      <c r="X27" s="13">
        <v>45685</v>
      </c>
      <c r="Y27" s="3"/>
      <c r="Z27" s="3"/>
    </row>
    <row r="28" spans="1:120" ht="44.25" customHeight="1" x14ac:dyDescent="0.25">
      <c r="A28" s="3"/>
      <c r="B28" s="21" t="s">
        <v>12</v>
      </c>
      <c r="C28" s="20" t="s">
        <v>102</v>
      </c>
      <c r="D28" s="15" t="s">
        <v>101</v>
      </c>
      <c r="E28" s="19" t="s">
        <v>9</v>
      </c>
      <c r="F28" s="18" t="s">
        <v>11</v>
      </c>
      <c r="G28" s="18" t="s">
        <v>16</v>
      </c>
      <c r="H28" s="30">
        <v>5.4</v>
      </c>
      <c r="I28" s="14">
        <v>5</v>
      </c>
      <c r="J28" s="17">
        <v>27.2</v>
      </c>
      <c r="K28" s="30">
        <v>5.4</v>
      </c>
      <c r="L28" s="14">
        <v>5</v>
      </c>
      <c r="M28" s="16">
        <v>27.2</v>
      </c>
      <c r="N28" s="14"/>
      <c r="P28" s="15" t="s">
        <v>101</v>
      </c>
      <c r="Q28" s="13">
        <v>45686</v>
      </c>
      <c r="R28" s="14" t="s">
        <v>103</v>
      </c>
      <c r="S28" s="26">
        <v>5.4</v>
      </c>
      <c r="T28" s="14">
        <v>5</v>
      </c>
      <c r="U28" s="14">
        <v>27.2</v>
      </c>
      <c r="V28" s="14"/>
      <c r="X28" s="13">
        <v>45686</v>
      </c>
      <c r="Y28" s="3"/>
      <c r="Z28" s="3"/>
    </row>
    <row r="29" spans="1:120" ht="44.25" customHeight="1" x14ac:dyDescent="0.25">
      <c r="A29" s="3"/>
      <c r="B29" s="21" t="s">
        <v>12</v>
      </c>
      <c r="C29" s="20" t="s">
        <v>106</v>
      </c>
      <c r="D29" s="15" t="s">
        <v>104</v>
      </c>
      <c r="E29" s="19" t="s">
        <v>9</v>
      </c>
      <c r="F29" s="18" t="s">
        <v>11</v>
      </c>
      <c r="G29" s="18" t="s">
        <v>107</v>
      </c>
      <c r="H29" s="30">
        <v>0.108</v>
      </c>
      <c r="I29" s="14">
        <v>160</v>
      </c>
      <c r="J29" s="17">
        <v>17.408000000000001</v>
      </c>
      <c r="K29" s="30">
        <v>0.108</v>
      </c>
      <c r="L29" s="14">
        <v>160</v>
      </c>
      <c r="M29" s="16">
        <v>17.41</v>
      </c>
      <c r="N29" s="14"/>
      <c r="P29" s="15" t="s">
        <v>104</v>
      </c>
      <c r="Q29" s="13">
        <v>45701</v>
      </c>
      <c r="R29" s="14" t="s">
        <v>105</v>
      </c>
      <c r="S29" s="26">
        <v>0.108</v>
      </c>
      <c r="T29" s="14">
        <v>160</v>
      </c>
      <c r="U29" s="14">
        <v>17.41</v>
      </c>
      <c r="V29" s="14"/>
      <c r="X29" s="13">
        <v>45701</v>
      </c>
      <c r="Y29" s="3"/>
      <c r="Z29" s="3"/>
    </row>
    <row r="30" spans="1:120" ht="44.25" customHeight="1" x14ac:dyDescent="0.25">
      <c r="A30" s="3"/>
      <c r="B30" s="21" t="s">
        <v>12</v>
      </c>
      <c r="C30" s="20" t="s">
        <v>110</v>
      </c>
      <c r="D30" s="15" t="s">
        <v>108</v>
      </c>
      <c r="E30" s="19" t="s">
        <v>9</v>
      </c>
      <c r="F30" s="18" t="s">
        <v>11</v>
      </c>
      <c r="G30" s="18" t="s">
        <v>16</v>
      </c>
      <c r="H30" s="30">
        <v>0.03</v>
      </c>
      <c r="I30" s="14">
        <v>100</v>
      </c>
      <c r="J30" s="17">
        <v>3.0550000000000002</v>
      </c>
      <c r="K30" s="30">
        <v>0.03</v>
      </c>
      <c r="L30" s="14">
        <v>100</v>
      </c>
      <c r="M30" s="16">
        <v>3.0550000000000002</v>
      </c>
      <c r="N30" s="14"/>
      <c r="P30" s="15" t="s">
        <v>108</v>
      </c>
      <c r="Q30" s="13">
        <v>45699</v>
      </c>
      <c r="R30" s="14" t="s">
        <v>109</v>
      </c>
      <c r="S30" s="26">
        <v>0.03</v>
      </c>
      <c r="T30" s="14">
        <v>100</v>
      </c>
      <c r="U30" s="14">
        <v>3.0550000000000002</v>
      </c>
      <c r="V30" s="14"/>
      <c r="X30" s="13">
        <v>45699</v>
      </c>
      <c r="Y30" s="3"/>
      <c r="Z30" s="3"/>
    </row>
    <row r="31" spans="1:120" ht="68.25" customHeight="1" x14ac:dyDescent="0.25">
      <c r="A31" s="3"/>
      <c r="B31" s="21" t="s">
        <v>10</v>
      </c>
      <c r="C31" s="20" t="s">
        <v>112</v>
      </c>
      <c r="D31" s="15" t="s">
        <v>111</v>
      </c>
      <c r="E31" s="19" t="s">
        <v>9</v>
      </c>
      <c r="F31" s="18" t="s">
        <v>8</v>
      </c>
      <c r="G31" s="18" t="s">
        <v>7</v>
      </c>
      <c r="H31" s="30">
        <v>11.31</v>
      </c>
      <c r="I31" s="14">
        <v>1</v>
      </c>
      <c r="J31" s="17">
        <v>11.31</v>
      </c>
      <c r="K31" s="30">
        <v>11.31</v>
      </c>
      <c r="L31" s="14">
        <v>1</v>
      </c>
      <c r="M31" s="16">
        <v>11.31</v>
      </c>
      <c r="N31" s="14"/>
      <c r="P31" s="15" t="s">
        <v>111</v>
      </c>
      <c r="Q31" s="13">
        <v>45701</v>
      </c>
      <c r="R31" s="14" t="s">
        <v>113</v>
      </c>
      <c r="S31" s="26">
        <v>11.31</v>
      </c>
      <c r="T31" s="14">
        <v>1</v>
      </c>
      <c r="U31" s="14">
        <v>11.31</v>
      </c>
      <c r="V31" s="14"/>
      <c r="X31" s="13">
        <v>45701</v>
      </c>
      <c r="Y31" s="3"/>
      <c r="Z31" s="3"/>
    </row>
    <row r="32" spans="1:120" ht="66" customHeight="1" x14ac:dyDescent="0.25">
      <c r="A32" s="3"/>
      <c r="B32" s="21" t="s">
        <v>12</v>
      </c>
      <c r="C32" s="20" t="s">
        <v>115</v>
      </c>
      <c r="D32" s="15" t="s">
        <v>114</v>
      </c>
      <c r="E32" s="19" t="s">
        <v>9</v>
      </c>
      <c r="F32" s="18" t="s">
        <v>11</v>
      </c>
      <c r="G32" s="18" t="s">
        <v>84</v>
      </c>
      <c r="H32" s="30"/>
      <c r="I32" s="14" t="s">
        <v>84</v>
      </c>
      <c r="J32" s="17">
        <v>1.6259999999999999</v>
      </c>
      <c r="K32" s="30"/>
      <c r="L32" s="14" t="s">
        <v>84</v>
      </c>
      <c r="M32" s="16">
        <v>1.6259999999999999</v>
      </c>
      <c r="N32" s="14"/>
      <c r="P32" s="15" t="s">
        <v>114</v>
      </c>
      <c r="Q32" s="13">
        <v>45705</v>
      </c>
      <c r="R32" s="14" t="s">
        <v>116</v>
      </c>
      <c r="S32" s="26" t="s">
        <v>84</v>
      </c>
      <c r="T32" s="14" t="s">
        <v>84</v>
      </c>
      <c r="U32" s="14">
        <v>1.6259999999999999</v>
      </c>
      <c r="V32" s="14"/>
      <c r="X32" s="13">
        <v>45705</v>
      </c>
      <c r="Y32" s="3"/>
      <c r="Z32" s="3"/>
    </row>
    <row r="33" spans="1:26" ht="44.25" customHeight="1" x14ac:dyDescent="0.25">
      <c r="A33" s="3"/>
      <c r="B33" s="21" t="s">
        <v>12</v>
      </c>
      <c r="C33" s="66" t="s">
        <v>118</v>
      </c>
      <c r="D33" s="15" t="s">
        <v>117</v>
      </c>
      <c r="E33" s="19" t="s">
        <v>9</v>
      </c>
      <c r="F33" s="18" t="s">
        <v>11</v>
      </c>
      <c r="G33" s="18" t="s">
        <v>84</v>
      </c>
      <c r="H33" s="30"/>
      <c r="I33" s="14" t="s">
        <v>84</v>
      </c>
      <c r="J33" s="17">
        <v>32.636000000000003</v>
      </c>
      <c r="K33" s="30"/>
      <c r="L33" s="14" t="s">
        <v>84</v>
      </c>
      <c r="M33" s="16">
        <v>32.636000000000003</v>
      </c>
      <c r="N33" s="14"/>
      <c r="P33" s="15" t="s">
        <v>117</v>
      </c>
      <c r="Q33" s="13">
        <v>45713</v>
      </c>
      <c r="R33" s="14" t="s">
        <v>119</v>
      </c>
      <c r="S33" s="26" t="s">
        <v>84</v>
      </c>
      <c r="T33" s="14" t="s">
        <v>84</v>
      </c>
      <c r="U33" s="14">
        <v>32.636000000000003</v>
      </c>
      <c r="V33" s="14"/>
      <c r="X33" s="13">
        <v>45713</v>
      </c>
      <c r="Y33" s="3"/>
      <c r="Z33" s="3"/>
    </row>
    <row r="34" spans="1:26" ht="44.25" customHeight="1" x14ac:dyDescent="0.25">
      <c r="A34" s="3"/>
      <c r="B34" s="21" t="s">
        <v>12</v>
      </c>
      <c r="C34" s="66" t="s">
        <v>122</v>
      </c>
      <c r="D34" s="15" t="s">
        <v>120</v>
      </c>
      <c r="E34" s="19" t="s">
        <v>9</v>
      </c>
      <c r="F34" s="18" t="s">
        <v>11</v>
      </c>
      <c r="G34" s="18" t="s">
        <v>123</v>
      </c>
      <c r="H34" s="30">
        <v>53.25</v>
      </c>
      <c r="I34" s="14">
        <v>36</v>
      </c>
      <c r="J34" s="17">
        <v>1.917</v>
      </c>
      <c r="K34" s="30">
        <v>53.25</v>
      </c>
      <c r="L34" s="14">
        <v>36</v>
      </c>
      <c r="M34" s="16">
        <v>1.917</v>
      </c>
      <c r="N34" s="14"/>
      <c r="P34" s="15" t="s">
        <v>120</v>
      </c>
      <c r="Q34" s="13">
        <v>45728</v>
      </c>
      <c r="R34" s="14" t="s">
        <v>121</v>
      </c>
      <c r="S34" s="26">
        <v>53.25</v>
      </c>
      <c r="T34" s="14">
        <v>36</v>
      </c>
      <c r="U34" s="14">
        <v>1.917</v>
      </c>
      <c r="V34" s="14"/>
      <c r="X34" s="13">
        <v>45728</v>
      </c>
      <c r="Y34" s="3"/>
      <c r="Z34" s="3"/>
    </row>
    <row r="35" spans="1:26" ht="62.25" customHeight="1" x14ac:dyDescent="0.25">
      <c r="A35" s="3"/>
      <c r="B35" s="21" t="s">
        <v>12</v>
      </c>
      <c r="C35" s="66" t="s">
        <v>125</v>
      </c>
      <c r="D35" s="15" t="s">
        <v>124</v>
      </c>
      <c r="E35" s="19" t="s">
        <v>9</v>
      </c>
      <c r="F35" s="18" t="s">
        <v>11</v>
      </c>
      <c r="G35" s="18" t="s">
        <v>84</v>
      </c>
      <c r="H35" s="30"/>
      <c r="I35" s="14" t="s">
        <v>84</v>
      </c>
      <c r="J35" s="17">
        <v>41.323</v>
      </c>
      <c r="K35" s="30"/>
      <c r="L35" s="14" t="s">
        <v>84</v>
      </c>
      <c r="M35" s="16">
        <v>41.323</v>
      </c>
      <c r="N35" s="14"/>
      <c r="P35" s="15" t="s">
        <v>124</v>
      </c>
      <c r="Q35" s="13">
        <v>45741</v>
      </c>
      <c r="R35" s="14" t="s">
        <v>129</v>
      </c>
      <c r="S35" s="26" t="s">
        <v>84</v>
      </c>
      <c r="T35" s="14" t="s">
        <v>84</v>
      </c>
      <c r="U35" s="14">
        <v>41.323</v>
      </c>
      <c r="V35" s="14"/>
      <c r="X35" s="13">
        <v>45741</v>
      </c>
      <c r="Y35" s="3"/>
      <c r="Z35" s="3"/>
    </row>
    <row r="36" spans="1:26" ht="77.25" customHeight="1" x14ac:dyDescent="0.25">
      <c r="A36" s="3"/>
      <c r="B36" s="21" t="s">
        <v>10</v>
      </c>
      <c r="C36" s="66" t="s">
        <v>126</v>
      </c>
      <c r="D36" s="15" t="s">
        <v>127</v>
      </c>
      <c r="E36" s="19" t="s">
        <v>9</v>
      </c>
      <c r="F36" s="18" t="s">
        <v>8</v>
      </c>
      <c r="G36" s="18" t="s">
        <v>84</v>
      </c>
      <c r="H36" s="30"/>
      <c r="I36" s="14" t="s">
        <v>84</v>
      </c>
      <c r="J36" s="17">
        <v>21.344999999999999</v>
      </c>
      <c r="K36" s="30"/>
      <c r="L36" s="14" t="s">
        <v>84</v>
      </c>
      <c r="M36" s="16">
        <v>21.344999999999999</v>
      </c>
      <c r="N36" s="14"/>
      <c r="P36" s="15" t="s">
        <v>127</v>
      </c>
      <c r="Q36" s="13">
        <v>45719</v>
      </c>
      <c r="R36" s="14" t="s">
        <v>128</v>
      </c>
      <c r="S36" s="26" t="s">
        <v>84</v>
      </c>
      <c r="T36" s="14" t="s">
        <v>84</v>
      </c>
      <c r="U36" s="14">
        <v>21.344999999999999</v>
      </c>
      <c r="V36" s="14"/>
      <c r="X36" s="13">
        <v>45719</v>
      </c>
      <c r="Y36" s="3"/>
      <c r="Z36" s="3"/>
    </row>
    <row r="37" spans="1:26" ht="84.75" customHeight="1" x14ac:dyDescent="0.25">
      <c r="A37" s="3"/>
      <c r="B37" s="21" t="s">
        <v>10</v>
      </c>
      <c r="C37" s="66" t="s">
        <v>132</v>
      </c>
      <c r="D37" s="15" t="s">
        <v>130</v>
      </c>
      <c r="E37" s="19" t="s">
        <v>9</v>
      </c>
      <c r="F37" s="18" t="s">
        <v>8</v>
      </c>
      <c r="G37" s="18" t="s">
        <v>7</v>
      </c>
      <c r="H37" s="30">
        <v>7</v>
      </c>
      <c r="I37" s="14">
        <v>1</v>
      </c>
      <c r="J37" s="17">
        <v>7</v>
      </c>
      <c r="K37" s="30">
        <v>7</v>
      </c>
      <c r="L37" s="14">
        <v>1</v>
      </c>
      <c r="M37" s="16">
        <v>7</v>
      </c>
      <c r="N37" s="14"/>
      <c r="P37" s="15" t="s">
        <v>130</v>
      </c>
      <c r="Q37" s="13">
        <v>45715</v>
      </c>
      <c r="R37" s="14" t="s">
        <v>131</v>
      </c>
      <c r="S37" s="26">
        <v>7</v>
      </c>
      <c r="T37" s="14">
        <v>1</v>
      </c>
      <c r="U37" s="14">
        <v>7</v>
      </c>
      <c r="V37" s="14"/>
      <c r="X37" s="13">
        <v>45715</v>
      </c>
      <c r="Y37" s="3"/>
      <c r="Z37" s="3"/>
    </row>
    <row r="38" spans="1:26" ht="79.5" customHeight="1" x14ac:dyDescent="0.25">
      <c r="A38" s="3"/>
      <c r="B38" s="21" t="s">
        <v>10</v>
      </c>
      <c r="C38" s="66" t="s">
        <v>133</v>
      </c>
      <c r="D38" s="15" t="s">
        <v>134</v>
      </c>
      <c r="E38" s="19" t="s">
        <v>9</v>
      </c>
      <c r="F38" s="18" t="s">
        <v>8</v>
      </c>
      <c r="G38" s="18" t="s">
        <v>7</v>
      </c>
      <c r="H38" s="30">
        <v>5.0229999999999997</v>
      </c>
      <c r="I38" s="14">
        <v>1</v>
      </c>
      <c r="J38" s="17">
        <v>5.0229999999999997</v>
      </c>
      <c r="K38" s="30">
        <v>5.0229999999999997</v>
      </c>
      <c r="L38" s="14">
        <v>1</v>
      </c>
      <c r="M38" s="16">
        <v>5.0229999999999997</v>
      </c>
      <c r="N38" s="14"/>
      <c r="P38" s="15" t="s">
        <v>134</v>
      </c>
      <c r="Q38" s="13">
        <v>45735</v>
      </c>
      <c r="R38" s="14" t="s">
        <v>135</v>
      </c>
      <c r="S38" s="26">
        <v>5.0229999999999997</v>
      </c>
      <c r="T38" s="14">
        <v>1</v>
      </c>
      <c r="U38" s="14">
        <v>5.0229999999999997</v>
      </c>
      <c r="V38" s="14"/>
      <c r="X38" s="13">
        <v>45735</v>
      </c>
      <c r="Y38" s="3"/>
      <c r="Z38" s="3"/>
    </row>
    <row r="39" spans="1:26" ht="88.5" customHeight="1" x14ac:dyDescent="0.25">
      <c r="A39" s="3"/>
      <c r="B39" s="21" t="s">
        <v>12</v>
      </c>
      <c r="C39" s="66" t="s">
        <v>138</v>
      </c>
      <c r="D39" s="15" t="s">
        <v>136</v>
      </c>
      <c r="E39" s="19" t="s">
        <v>9</v>
      </c>
      <c r="F39" s="18" t="s">
        <v>11</v>
      </c>
      <c r="G39" s="18" t="s">
        <v>84</v>
      </c>
      <c r="H39" s="30"/>
      <c r="I39" s="14" t="s">
        <v>84</v>
      </c>
      <c r="J39" s="17">
        <v>9.8339999999999996</v>
      </c>
      <c r="K39" s="30"/>
      <c r="L39" s="14" t="s">
        <v>84</v>
      </c>
      <c r="M39" s="16">
        <v>9.83</v>
      </c>
      <c r="N39" s="14"/>
      <c r="P39" s="15" t="s">
        <v>136</v>
      </c>
      <c r="Q39" s="13">
        <v>45740</v>
      </c>
      <c r="R39" s="14" t="s">
        <v>137</v>
      </c>
      <c r="S39" s="26" t="s">
        <v>84</v>
      </c>
      <c r="T39" s="14" t="s">
        <v>84</v>
      </c>
      <c r="U39" s="14">
        <v>9.83</v>
      </c>
      <c r="V39" s="14"/>
      <c r="X39" s="13">
        <v>45740</v>
      </c>
      <c r="Y39" s="3"/>
      <c r="Z39" s="3"/>
    </row>
    <row r="40" spans="1:26" ht="44.25" customHeight="1" x14ac:dyDescent="0.25">
      <c r="A40" s="3"/>
      <c r="B40" s="21" t="s">
        <v>12</v>
      </c>
      <c r="C40" s="66" t="s">
        <v>141</v>
      </c>
      <c r="D40" s="15" t="s">
        <v>139</v>
      </c>
      <c r="E40" s="19" t="s">
        <v>9</v>
      </c>
      <c r="F40" s="18" t="s">
        <v>11</v>
      </c>
      <c r="G40" s="18" t="s">
        <v>16</v>
      </c>
      <c r="H40" s="30">
        <v>3.1890000000000001</v>
      </c>
      <c r="I40" s="14">
        <v>4</v>
      </c>
      <c r="J40" s="17">
        <v>12.756</v>
      </c>
      <c r="K40" s="30">
        <v>3.1890000000000001</v>
      </c>
      <c r="L40" s="14">
        <v>4</v>
      </c>
      <c r="M40" s="16">
        <v>12.756</v>
      </c>
      <c r="N40" s="14"/>
      <c r="P40" s="15" t="s">
        <v>139</v>
      </c>
      <c r="Q40" s="13">
        <v>45742</v>
      </c>
      <c r="R40" s="14" t="s">
        <v>140</v>
      </c>
      <c r="S40" s="26">
        <v>3.1890000000000001</v>
      </c>
      <c r="T40" s="14">
        <v>4</v>
      </c>
      <c r="U40" s="14">
        <v>12.756</v>
      </c>
      <c r="V40" s="14"/>
      <c r="X40" s="13">
        <v>45742</v>
      </c>
      <c r="Y40" s="3"/>
      <c r="Z40" s="3"/>
    </row>
    <row r="41" spans="1:26" ht="44.25" customHeight="1" x14ac:dyDescent="0.25">
      <c r="A41" s="3"/>
      <c r="B41" s="21" t="s">
        <v>12</v>
      </c>
      <c r="C41" s="66" t="s">
        <v>142</v>
      </c>
      <c r="D41" s="15" t="s">
        <v>143</v>
      </c>
      <c r="E41" s="19" t="s">
        <v>9</v>
      </c>
      <c r="F41" s="18" t="s">
        <v>11</v>
      </c>
      <c r="G41" s="18" t="s">
        <v>16</v>
      </c>
      <c r="H41" s="30">
        <v>6.5</v>
      </c>
      <c r="I41" s="14">
        <v>1</v>
      </c>
      <c r="J41" s="17">
        <v>6.5</v>
      </c>
      <c r="K41" s="30">
        <v>6.5</v>
      </c>
      <c r="L41" s="14">
        <v>1</v>
      </c>
      <c r="M41" s="16">
        <v>6.5</v>
      </c>
      <c r="N41" s="14"/>
      <c r="P41" s="15" t="s">
        <v>143</v>
      </c>
      <c r="Q41" s="13">
        <v>45742</v>
      </c>
      <c r="R41" s="14" t="s">
        <v>144</v>
      </c>
      <c r="S41" s="26">
        <v>6.5</v>
      </c>
      <c r="T41" s="14">
        <v>1</v>
      </c>
      <c r="U41" s="14">
        <v>6.5</v>
      </c>
      <c r="V41" s="14"/>
      <c r="X41" s="13">
        <v>45742</v>
      </c>
      <c r="Y41" s="3"/>
      <c r="Z41" s="3"/>
    </row>
    <row r="42" spans="1:26" x14ac:dyDescent="0.25">
      <c r="D42" s="6"/>
      <c r="E42" s="10" t="s">
        <v>6</v>
      </c>
      <c r="F42" s="10"/>
      <c r="G42" s="10"/>
      <c r="H42" s="10"/>
      <c r="I42" s="10"/>
      <c r="J42" s="11"/>
      <c r="K42" s="11"/>
    </row>
    <row r="43" spans="1:26" x14ac:dyDescent="0.25">
      <c r="D43" s="67" t="s">
        <v>5</v>
      </c>
      <c r="E43" s="67"/>
      <c r="F43" s="10" t="s">
        <v>4</v>
      </c>
      <c r="G43" s="10"/>
      <c r="H43" s="10"/>
      <c r="I43" s="10"/>
      <c r="J43" s="11"/>
      <c r="K43" s="11"/>
    </row>
    <row r="44" spans="1:26" x14ac:dyDescent="0.25">
      <c r="D44" s="6"/>
      <c r="E44" s="10"/>
      <c r="F44" s="10"/>
      <c r="G44" s="10"/>
      <c r="H44" s="10"/>
      <c r="I44" s="10" t="s">
        <v>3</v>
      </c>
      <c r="J44" s="11"/>
      <c r="K44" s="11"/>
    </row>
    <row r="45" spans="1:26" x14ac:dyDescent="0.25">
      <c r="D45" s="6"/>
      <c r="E45" s="10"/>
      <c r="F45" s="10"/>
      <c r="G45" s="10"/>
      <c r="H45" s="10"/>
      <c r="I45" s="10"/>
      <c r="J45" s="11"/>
      <c r="K45" s="11"/>
    </row>
    <row r="46" spans="1:26" x14ac:dyDescent="0.25">
      <c r="D46" s="6"/>
      <c r="E46" s="10" t="s">
        <v>2</v>
      </c>
      <c r="F46" s="10"/>
      <c r="G46" s="10"/>
      <c r="H46" s="10"/>
      <c r="I46" s="10"/>
      <c r="J46" s="11"/>
      <c r="K46" s="11"/>
    </row>
    <row r="47" spans="1:26" x14ac:dyDescent="0.25">
      <c r="D47" s="6"/>
      <c r="E47" s="10"/>
      <c r="F47" s="10"/>
      <c r="G47" s="10"/>
      <c r="H47" s="10"/>
      <c r="I47" s="10"/>
      <c r="J47" s="11"/>
      <c r="K47" s="11"/>
    </row>
    <row r="48" spans="1:26" x14ac:dyDescent="0.25">
      <c r="D48" s="6"/>
      <c r="E48" s="10" t="s">
        <v>1</v>
      </c>
      <c r="F48" s="10"/>
      <c r="G48" s="10"/>
      <c r="H48" s="10"/>
      <c r="I48" s="10"/>
    </row>
    <row r="49" spans="4:11" x14ac:dyDescent="0.25">
      <c r="D49" s="6"/>
      <c r="E49" s="10" t="s">
        <v>0</v>
      </c>
      <c r="F49" s="10"/>
      <c r="G49" s="10"/>
      <c r="H49" s="10"/>
      <c r="I49" s="10"/>
    </row>
    <row r="50" spans="4:11" x14ac:dyDescent="0.25">
      <c r="D50" s="6"/>
      <c r="E50" s="1"/>
      <c r="F50" s="1"/>
      <c r="G50" s="9"/>
    </row>
    <row r="51" spans="4:11" x14ac:dyDescent="0.25">
      <c r="D51" s="6"/>
      <c r="E51" s="1"/>
      <c r="F51" s="1"/>
      <c r="G51" s="9"/>
    </row>
    <row r="52" spans="4:11" ht="18.75" x14ac:dyDescent="0.3">
      <c r="D52" s="6"/>
      <c r="E52" s="1"/>
      <c r="F52" s="1"/>
      <c r="G52" s="9"/>
      <c r="I52" s="8"/>
      <c r="J52" s="7"/>
      <c r="K52" s="7"/>
    </row>
    <row r="53" spans="4:11" x14ac:dyDescent="0.25">
      <c r="D53" s="6"/>
      <c r="E53" s="1"/>
      <c r="F53" s="1"/>
    </row>
    <row r="54" spans="4:11" x14ac:dyDescent="0.25">
      <c r="D54" s="6"/>
      <c r="E54" s="1"/>
      <c r="F54" s="1"/>
    </row>
    <row r="55" spans="4:11" x14ac:dyDescent="0.25">
      <c r="D55" s="6"/>
      <c r="E55" s="1"/>
      <c r="F55" s="1"/>
    </row>
    <row r="56" spans="4:11" x14ac:dyDescent="0.25">
      <c r="D56" s="6"/>
      <c r="E56" s="1"/>
      <c r="F56" s="1"/>
    </row>
    <row r="57" spans="4:11" x14ac:dyDescent="0.25">
      <c r="D57" s="6"/>
      <c r="E57" s="1"/>
      <c r="F57" s="1"/>
    </row>
    <row r="58" spans="4:11" x14ac:dyDescent="0.25">
      <c r="D58" s="6"/>
      <c r="E58" s="1"/>
      <c r="F58" s="1"/>
    </row>
    <row r="59" spans="4:11" x14ac:dyDescent="0.25">
      <c r="D59" s="6"/>
      <c r="E59" s="1"/>
      <c r="F59" s="1"/>
    </row>
    <row r="60" spans="4:11" x14ac:dyDescent="0.25">
      <c r="D60" s="6"/>
      <c r="E60" s="1"/>
      <c r="F60" s="1"/>
    </row>
    <row r="61" spans="4:11" x14ac:dyDescent="0.25">
      <c r="D61" s="6"/>
      <c r="E61" s="1"/>
      <c r="F61" s="1"/>
    </row>
    <row r="62" spans="4:11" x14ac:dyDescent="0.25">
      <c r="E62" s="1"/>
      <c r="F62" s="1"/>
    </row>
    <row r="63" spans="4:11" x14ac:dyDescent="0.25">
      <c r="E63" s="1"/>
      <c r="F63" s="1"/>
    </row>
    <row r="64" spans="4:11" x14ac:dyDescent="0.25">
      <c r="E64" s="1"/>
      <c r="F64" s="1"/>
    </row>
    <row r="65" spans="5:6" x14ac:dyDescent="0.25">
      <c r="E65" s="1"/>
      <c r="F65" s="1"/>
    </row>
    <row r="66" spans="5:6" x14ac:dyDescent="0.25">
      <c r="E66" s="1"/>
      <c r="F66" s="1"/>
    </row>
    <row r="67" spans="5:6" x14ac:dyDescent="0.25">
      <c r="E67" s="1"/>
      <c r="F67" s="1"/>
    </row>
    <row r="68" spans="5:6" x14ac:dyDescent="0.25">
      <c r="E68" s="1"/>
      <c r="F68" s="1"/>
    </row>
    <row r="69" spans="5:6" x14ac:dyDescent="0.25">
      <c r="E69" s="1"/>
      <c r="F69" s="1"/>
    </row>
    <row r="70" spans="5:6" x14ac:dyDescent="0.25">
      <c r="E70" s="1"/>
      <c r="F70" s="1"/>
    </row>
    <row r="71" spans="5:6" x14ac:dyDescent="0.25">
      <c r="E71" s="1"/>
      <c r="F71" s="1"/>
    </row>
    <row r="72" spans="5:6" x14ac:dyDescent="0.25">
      <c r="E72" s="1"/>
      <c r="F72" s="1"/>
    </row>
    <row r="73" spans="5:6" x14ac:dyDescent="0.25">
      <c r="E73" s="1"/>
      <c r="F73" s="1"/>
    </row>
    <row r="74" spans="5:6" x14ac:dyDescent="0.25">
      <c r="E74" s="1"/>
      <c r="F74" s="1"/>
    </row>
    <row r="75" spans="5:6" x14ac:dyDescent="0.25">
      <c r="E75" s="1"/>
      <c r="F75" s="1"/>
    </row>
    <row r="76" spans="5:6" x14ac:dyDescent="0.25">
      <c r="E76" s="1"/>
      <c r="F76" s="1"/>
    </row>
    <row r="77" spans="5:6" x14ac:dyDescent="0.25">
      <c r="E77" s="1"/>
      <c r="F77" s="1"/>
    </row>
    <row r="78" spans="5:6" x14ac:dyDescent="0.25">
      <c r="E78" s="1"/>
      <c r="F78" s="1"/>
    </row>
    <row r="79" spans="5:6" x14ac:dyDescent="0.25">
      <c r="E79" s="1"/>
      <c r="F79" s="1"/>
    </row>
    <row r="80" spans="5:6" x14ac:dyDescent="0.25">
      <c r="E80" s="1"/>
      <c r="F80" s="1"/>
    </row>
    <row r="81" spans="5:6" x14ac:dyDescent="0.25">
      <c r="E81" s="1"/>
      <c r="F81" s="1"/>
    </row>
    <row r="82" spans="5:6" x14ac:dyDescent="0.25">
      <c r="E82" s="1"/>
      <c r="F82" s="1"/>
    </row>
    <row r="83" spans="5:6" x14ac:dyDescent="0.25">
      <c r="E83" s="1"/>
      <c r="F83" s="1"/>
    </row>
    <row r="84" spans="5:6" x14ac:dyDescent="0.25">
      <c r="E84" s="1"/>
      <c r="F84" s="1"/>
    </row>
    <row r="85" spans="5:6" x14ac:dyDescent="0.25">
      <c r="E85" s="1"/>
      <c r="F85" s="1"/>
    </row>
    <row r="86" spans="5:6" x14ac:dyDescent="0.25">
      <c r="E86" s="1"/>
      <c r="F86" s="1"/>
    </row>
    <row r="87" spans="5:6" x14ac:dyDescent="0.25">
      <c r="E87" s="1"/>
      <c r="F87" s="1"/>
    </row>
    <row r="88" spans="5:6" x14ac:dyDescent="0.25">
      <c r="E88" s="1"/>
      <c r="F88" s="1"/>
    </row>
    <row r="89" spans="5:6" x14ac:dyDescent="0.25">
      <c r="E89" s="1"/>
      <c r="F89" s="1"/>
    </row>
    <row r="90" spans="5:6" x14ac:dyDescent="0.25">
      <c r="E90" s="1"/>
      <c r="F90" s="1"/>
    </row>
    <row r="91" spans="5:6" x14ac:dyDescent="0.25">
      <c r="E91" s="1"/>
      <c r="F91" s="1"/>
    </row>
    <row r="92" spans="5:6" x14ac:dyDescent="0.25">
      <c r="E92" s="1"/>
      <c r="F92" s="1"/>
    </row>
    <row r="93" spans="5:6" x14ac:dyDescent="0.25">
      <c r="E93" s="1"/>
      <c r="F93" s="1"/>
    </row>
    <row r="94" spans="5:6" x14ac:dyDescent="0.25">
      <c r="E94" s="1"/>
      <c r="F94" s="1"/>
    </row>
    <row r="95" spans="5:6" x14ac:dyDescent="0.25">
      <c r="E95" s="1"/>
      <c r="F95" s="1"/>
    </row>
    <row r="96" spans="5:6" x14ac:dyDescent="0.25">
      <c r="E96" s="1"/>
      <c r="F96" s="1"/>
    </row>
    <row r="97" spans="5:6" x14ac:dyDescent="0.25">
      <c r="E97" s="1"/>
      <c r="F97" s="1"/>
    </row>
    <row r="98" spans="5:6" x14ac:dyDescent="0.25">
      <c r="E98" s="1"/>
      <c r="F98" s="1"/>
    </row>
    <row r="99" spans="5:6" x14ac:dyDescent="0.25">
      <c r="E99" s="1"/>
      <c r="F99" s="1"/>
    </row>
    <row r="100" spans="5:6" x14ac:dyDescent="0.25">
      <c r="E100" s="1"/>
      <c r="F100" s="1"/>
    </row>
    <row r="101" spans="5:6" x14ac:dyDescent="0.25">
      <c r="E101" s="1"/>
      <c r="F101" s="1"/>
    </row>
    <row r="102" spans="5:6" x14ac:dyDescent="0.25">
      <c r="E102" s="1"/>
      <c r="F102" s="1"/>
    </row>
    <row r="103" spans="5:6" x14ac:dyDescent="0.25">
      <c r="E103" s="1"/>
      <c r="F103" s="1"/>
    </row>
    <row r="104" spans="5:6" x14ac:dyDescent="0.25">
      <c r="E104" s="1"/>
      <c r="F104" s="1"/>
    </row>
    <row r="105" spans="5:6" x14ac:dyDescent="0.25">
      <c r="E105" s="1"/>
      <c r="F105" s="1"/>
    </row>
    <row r="106" spans="5:6" x14ac:dyDescent="0.25">
      <c r="E106" s="1"/>
      <c r="F106" s="1"/>
    </row>
    <row r="107" spans="5:6" x14ac:dyDescent="0.25">
      <c r="E107" s="1"/>
      <c r="F107" s="1"/>
    </row>
    <row r="108" spans="5:6" x14ac:dyDescent="0.25">
      <c r="E108" s="1"/>
      <c r="F108" s="1"/>
    </row>
    <row r="109" spans="5:6" x14ac:dyDescent="0.25">
      <c r="E109" s="1"/>
      <c r="F109" s="1"/>
    </row>
    <row r="110" spans="5:6" x14ac:dyDescent="0.25">
      <c r="E110" s="1"/>
      <c r="F110" s="1"/>
    </row>
    <row r="111" spans="5:6" x14ac:dyDescent="0.25">
      <c r="E111" s="1"/>
      <c r="F111" s="1"/>
    </row>
    <row r="112" spans="5:6" x14ac:dyDescent="0.25">
      <c r="E112" s="1"/>
      <c r="F112" s="1"/>
    </row>
    <row r="113" spans="5:6" x14ac:dyDescent="0.25">
      <c r="E113" s="1"/>
      <c r="F113" s="1"/>
    </row>
    <row r="114" spans="5:6" x14ac:dyDescent="0.25">
      <c r="E114" s="1"/>
      <c r="F114" s="1"/>
    </row>
    <row r="115" spans="5:6" x14ac:dyDescent="0.25">
      <c r="E115" s="1"/>
      <c r="F115" s="1"/>
    </row>
    <row r="116" spans="5:6" x14ac:dyDescent="0.25">
      <c r="E116" s="1"/>
      <c r="F116" s="1"/>
    </row>
    <row r="117" spans="5:6" x14ac:dyDescent="0.25">
      <c r="E117" s="1"/>
      <c r="F117" s="1"/>
    </row>
    <row r="118" spans="5:6" x14ac:dyDescent="0.25">
      <c r="E118" s="1"/>
      <c r="F118" s="1"/>
    </row>
    <row r="119" spans="5:6" x14ac:dyDescent="0.25">
      <c r="E119" s="1"/>
      <c r="F119" s="1"/>
    </row>
    <row r="120" spans="5:6" x14ac:dyDescent="0.25">
      <c r="E120" s="1"/>
      <c r="F120" s="1"/>
    </row>
    <row r="121" spans="5:6" x14ac:dyDescent="0.25">
      <c r="E121" s="1"/>
      <c r="F121" s="1"/>
    </row>
    <row r="122" spans="5:6" x14ac:dyDescent="0.25">
      <c r="E122" s="1"/>
      <c r="F122" s="1"/>
    </row>
    <row r="123" spans="5:6" x14ac:dyDescent="0.25">
      <c r="E123" s="1"/>
      <c r="F123" s="1"/>
    </row>
    <row r="124" spans="5:6" x14ac:dyDescent="0.25">
      <c r="E124" s="1"/>
      <c r="F124" s="1"/>
    </row>
    <row r="125" spans="5:6" x14ac:dyDescent="0.25">
      <c r="E125" s="1"/>
      <c r="F125" s="1"/>
    </row>
    <row r="126" spans="5:6" x14ac:dyDescent="0.25">
      <c r="E126" s="1"/>
      <c r="F126" s="1"/>
    </row>
    <row r="127" spans="5:6" x14ac:dyDescent="0.25">
      <c r="E127" s="1"/>
      <c r="F127" s="1"/>
    </row>
    <row r="128" spans="5:6" x14ac:dyDescent="0.25">
      <c r="E128" s="1"/>
      <c r="F128" s="1"/>
    </row>
    <row r="129" spans="5:6" x14ac:dyDescent="0.25">
      <c r="E129" s="1"/>
      <c r="F129" s="1"/>
    </row>
    <row r="130" spans="5:6" x14ac:dyDescent="0.25">
      <c r="E130" s="1"/>
      <c r="F130" s="1"/>
    </row>
    <row r="131" spans="5:6" x14ac:dyDescent="0.25">
      <c r="E131" s="1"/>
      <c r="F131" s="1"/>
    </row>
    <row r="132" spans="5:6" x14ac:dyDescent="0.25">
      <c r="E132" s="1"/>
      <c r="F132" s="1"/>
    </row>
    <row r="133" spans="5:6" x14ac:dyDescent="0.25">
      <c r="E133" s="1"/>
      <c r="F133" s="1"/>
    </row>
    <row r="134" spans="5:6" x14ac:dyDescent="0.25">
      <c r="E134" s="1"/>
      <c r="F134" s="1"/>
    </row>
    <row r="135" spans="5:6" x14ac:dyDescent="0.25">
      <c r="E135" s="1"/>
      <c r="F135" s="1"/>
    </row>
    <row r="136" spans="5:6" x14ac:dyDescent="0.25">
      <c r="E136" s="1"/>
      <c r="F136" s="1"/>
    </row>
    <row r="137" spans="5:6" x14ac:dyDescent="0.25">
      <c r="E137" s="1"/>
      <c r="F137" s="1"/>
    </row>
    <row r="138" spans="5:6" x14ac:dyDescent="0.25">
      <c r="E138" s="1"/>
      <c r="F138" s="1"/>
    </row>
    <row r="139" spans="5:6" x14ac:dyDescent="0.25">
      <c r="E139" s="1"/>
      <c r="F139" s="1"/>
    </row>
    <row r="140" spans="5:6" x14ac:dyDescent="0.25">
      <c r="E140" s="1"/>
      <c r="F140" s="1"/>
    </row>
    <row r="141" spans="5:6" x14ac:dyDescent="0.25">
      <c r="E141" s="1"/>
      <c r="F141" s="1"/>
    </row>
    <row r="142" spans="5:6" x14ac:dyDescent="0.25">
      <c r="E142" s="1"/>
      <c r="F142" s="1"/>
    </row>
    <row r="143" spans="5:6" x14ac:dyDescent="0.25">
      <c r="E143" s="1"/>
      <c r="F143" s="1"/>
    </row>
    <row r="144" spans="5:6" x14ac:dyDescent="0.25">
      <c r="E144" s="1"/>
      <c r="F144" s="1"/>
    </row>
    <row r="145" spans="5:6" x14ac:dyDescent="0.25">
      <c r="E145" s="1"/>
      <c r="F145" s="1"/>
    </row>
    <row r="146" spans="5:6" x14ac:dyDescent="0.25">
      <c r="E146" s="1"/>
      <c r="F146" s="1"/>
    </row>
    <row r="147" spans="5:6" x14ac:dyDescent="0.25">
      <c r="E147" s="1"/>
      <c r="F147" s="1"/>
    </row>
    <row r="148" spans="5:6" x14ac:dyDescent="0.25">
      <c r="E148" s="1"/>
      <c r="F148" s="1"/>
    </row>
    <row r="149" spans="5:6" x14ac:dyDescent="0.25">
      <c r="E149" s="1"/>
      <c r="F149" s="1"/>
    </row>
    <row r="150" spans="5:6" x14ac:dyDescent="0.25">
      <c r="E150" s="1"/>
      <c r="F150" s="1"/>
    </row>
    <row r="151" spans="5:6" x14ac:dyDescent="0.25">
      <c r="E151" s="1"/>
      <c r="F151" s="1"/>
    </row>
    <row r="152" spans="5:6" x14ac:dyDescent="0.25">
      <c r="E152" s="1"/>
      <c r="F152" s="1"/>
    </row>
    <row r="153" spans="5:6" x14ac:dyDescent="0.25">
      <c r="E153" s="1"/>
      <c r="F153" s="1"/>
    </row>
    <row r="154" spans="5:6" x14ac:dyDescent="0.25">
      <c r="E154" s="1"/>
      <c r="F154" s="1"/>
    </row>
    <row r="155" spans="5:6" x14ac:dyDescent="0.25">
      <c r="E155" s="1"/>
      <c r="F155" s="1"/>
    </row>
    <row r="156" spans="5:6" x14ac:dyDescent="0.25">
      <c r="E156" s="1"/>
      <c r="F156" s="1"/>
    </row>
    <row r="157" spans="5:6" x14ac:dyDescent="0.25">
      <c r="E157" s="1"/>
      <c r="F157" s="1"/>
    </row>
    <row r="158" spans="5:6" x14ac:dyDescent="0.25">
      <c r="E158" s="1"/>
      <c r="F158" s="1"/>
    </row>
    <row r="159" spans="5:6" x14ac:dyDescent="0.25">
      <c r="E159" s="1"/>
      <c r="F159" s="1"/>
    </row>
    <row r="160" spans="5:6" x14ac:dyDescent="0.25">
      <c r="E160" s="1"/>
      <c r="F160" s="1"/>
    </row>
    <row r="161" spans="5:6" x14ac:dyDescent="0.25">
      <c r="E161" s="1"/>
      <c r="F161" s="1"/>
    </row>
    <row r="162" spans="5:6" x14ac:dyDescent="0.25">
      <c r="E162" s="1"/>
      <c r="F162" s="1"/>
    </row>
    <row r="163" spans="5:6" x14ac:dyDescent="0.25">
      <c r="E163" s="1"/>
      <c r="F163" s="1"/>
    </row>
    <row r="164" spans="5:6" x14ac:dyDescent="0.25">
      <c r="E164" s="1"/>
      <c r="F164" s="1"/>
    </row>
    <row r="165" spans="5:6" x14ac:dyDescent="0.25">
      <c r="E165" s="1"/>
      <c r="F165" s="1"/>
    </row>
    <row r="166" spans="5:6" x14ac:dyDescent="0.25">
      <c r="E166" s="1"/>
      <c r="F166" s="1"/>
    </row>
    <row r="167" spans="5:6" x14ac:dyDescent="0.25">
      <c r="E167" s="1"/>
      <c r="F167" s="1"/>
    </row>
    <row r="168" spans="5:6" x14ac:dyDescent="0.25">
      <c r="E168" s="1"/>
      <c r="F168" s="1"/>
    </row>
    <row r="169" spans="5:6" x14ac:dyDescent="0.25">
      <c r="E169" s="1"/>
      <c r="F169" s="1"/>
    </row>
    <row r="170" spans="5:6" x14ac:dyDescent="0.25">
      <c r="E170" s="1"/>
      <c r="F170" s="1"/>
    </row>
    <row r="171" spans="5:6" x14ac:dyDescent="0.25">
      <c r="E171" s="1"/>
      <c r="F171" s="1"/>
    </row>
    <row r="172" spans="5:6" x14ac:dyDescent="0.25">
      <c r="E172" s="1"/>
      <c r="F172" s="1"/>
    </row>
    <row r="173" spans="5:6" x14ac:dyDescent="0.25">
      <c r="E173" s="1"/>
      <c r="F173" s="1"/>
    </row>
    <row r="174" spans="5:6" x14ac:dyDescent="0.25">
      <c r="E174" s="1"/>
      <c r="F174" s="1"/>
    </row>
    <row r="175" spans="5:6" x14ac:dyDescent="0.25">
      <c r="E175" s="1"/>
      <c r="F175" s="1"/>
    </row>
    <row r="176" spans="5:6" x14ac:dyDescent="0.25">
      <c r="E176" s="1"/>
      <c r="F176" s="1"/>
    </row>
    <row r="177" spans="5:6" x14ac:dyDescent="0.25">
      <c r="E177" s="1"/>
      <c r="F177" s="1"/>
    </row>
    <row r="178" spans="5:6" x14ac:dyDescent="0.25">
      <c r="E178" s="1"/>
      <c r="F178" s="1"/>
    </row>
    <row r="179" spans="5:6" x14ac:dyDescent="0.25">
      <c r="E179" s="1"/>
      <c r="F179" s="1"/>
    </row>
    <row r="180" spans="5:6" x14ac:dyDescent="0.25">
      <c r="E180" s="1"/>
      <c r="F180" s="1"/>
    </row>
    <row r="181" spans="5:6" x14ac:dyDescent="0.25">
      <c r="E181" s="1"/>
      <c r="F181" s="1"/>
    </row>
    <row r="182" spans="5:6" x14ac:dyDescent="0.25">
      <c r="E182" s="1"/>
      <c r="F182" s="1"/>
    </row>
    <row r="183" spans="5:6" x14ac:dyDescent="0.25">
      <c r="E183" s="1"/>
      <c r="F183" s="1"/>
    </row>
    <row r="184" spans="5:6" x14ac:dyDescent="0.25">
      <c r="E184" s="1"/>
      <c r="F184" s="1"/>
    </row>
    <row r="185" spans="5:6" x14ac:dyDescent="0.25">
      <c r="E185" s="1"/>
      <c r="F185" s="1"/>
    </row>
    <row r="186" spans="5:6" x14ac:dyDescent="0.25">
      <c r="E186" s="1"/>
      <c r="F186" s="1"/>
    </row>
    <row r="187" spans="5:6" x14ac:dyDescent="0.25">
      <c r="E187" s="1"/>
      <c r="F187" s="1"/>
    </row>
    <row r="188" spans="5:6" x14ac:dyDescent="0.25">
      <c r="E188" s="1"/>
      <c r="F188" s="1"/>
    </row>
    <row r="189" spans="5:6" x14ac:dyDescent="0.25">
      <c r="E189" s="1"/>
      <c r="F189" s="1"/>
    </row>
    <row r="190" spans="5:6" x14ac:dyDescent="0.25">
      <c r="E190" s="1"/>
      <c r="F190" s="1"/>
    </row>
    <row r="191" spans="5:6" x14ac:dyDescent="0.25">
      <c r="E191" s="1"/>
      <c r="F191" s="1"/>
    </row>
    <row r="192" spans="5:6" x14ac:dyDescent="0.25">
      <c r="E192" s="1"/>
      <c r="F192" s="1"/>
    </row>
    <row r="193" spans="5:6" x14ac:dyDescent="0.25">
      <c r="E193" s="1"/>
      <c r="F193" s="1"/>
    </row>
    <row r="194" spans="5:6" x14ac:dyDescent="0.25">
      <c r="E194" s="1"/>
      <c r="F194" s="1"/>
    </row>
    <row r="195" spans="5:6" x14ac:dyDescent="0.25">
      <c r="E195" s="1"/>
      <c r="F195" s="1"/>
    </row>
    <row r="196" spans="5:6" x14ac:dyDescent="0.25">
      <c r="E196" s="1"/>
      <c r="F196" s="1"/>
    </row>
    <row r="197" spans="5:6" x14ac:dyDescent="0.25">
      <c r="E197" s="1"/>
      <c r="F197" s="1"/>
    </row>
    <row r="198" spans="5:6" x14ac:dyDescent="0.25">
      <c r="E198" s="1"/>
      <c r="F198" s="1"/>
    </row>
    <row r="199" spans="5:6" x14ac:dyDescent="0.25">
      <c r="E199" s="1"/>
      <c r="F199" s="1"/>
    </row>
    <row r="200" spans="5:6" x14ac:dyDescent="0.25">
      <c r="E200" s="1"/>
      <c r="F200" s="1"/>
    </row>
    <row r="201" spans="5:6" x14ac:dyDescent="0.25">
      <c r="E201" s="1"/>
      <c r="F201" s="1"/>
    </row>
    <row r="202" spans="5:6" x14ac:dyDescent="0.25">
      <c r="E202" s="1"/>
      <c r="F202" s="1"/>
    </row>
    <row r="203" spans="5:6" x14ac:dyDescent="0.25">
      <c r="E203" s="1"/>
      <c r="F203" s="1"/>
    </row>
    <row r="204" spans="5:6" x14ac:dyDescent="0.25">
      <c r="E204" s="1"/>
      <c r="F204" s="1"/>
    </row>
    <row r="205" spans="5:6" x14ac:dyDescent="0.25">
      <c r="E205" s="1"/>
      <c r="F205" s="1"/>
    </row>
    <row r="206" spans="5:6" x14ac:dyDescent="0.25">
      <c r="E206" s="1"/>
      <c r="F206" s="1"/>
    </row>
    <row r="207" spans="5:6" x14ac:dyDescent="0.25">
      <c r="E207" s="1"/>
      <c r="F207" s="1"/>
    </row>
    <row r="208" spans="5:6" x14ac:dyDescent="0.25">
      <c r="E208" s="1"/>
      <c r="F208" s="1"/>
    </row>
    <row r="209" spans="5:6" x14ac:dyDescent="0.25">
      <c r="E209" s="1"/>
      <c r="F209" s="1"/>
    </row>
    <row r="210" spans="5:6" x14ac:dyDescent="0.25">
      <c r="E210" s="1"/>
      <c r="F210" s="1"/>
    </row>
    <row r="211" spans="5:6" x14ac:dyDescent="0.25">
      <c r="E211" s="1"/>
      <c r="F211" s="1"/>
    </row>
    <row r="212" spans="5:6" x14ac:dyDescent="0.25">
      <c r="E212" s="1"/>
      <c r="F212" s="1"/>
    </row>
    <row r="213" spans="5:6" x14ac:dyDescent="0.25">
      <c r="E213" s="1"/>
      <c r="F213" s="1"/>
    </row>
    <row r="214" spans="5:6" x14ac:dyDescent="0.25">
      <c r="E214" s="1"/>
      <c r="F214" s="1"/>
    </row>
    <row r="215" spans="5:6" x14ac:dyDescent="0.25">
      <c r="E215" s="1"/>
      <c r="F215" s="1"/>
    </row>
    <row r="216" spans="5:6" x14ac:dyDescent="0.25">
      <c r="E216" s="1"/>
      <c r="F216" s="1"/>
    </row>
    <row r="217" spans="5:6" x14ac:dyDescent="0.25">
      <c r="E217" s="1"/>
      <c r="F217" s="1"/>
    </row>
    <row r="218" spans="5:6" x14ac:dyDescent="0.25">
      <c r="E218" s="1"/>
      <c r="F218" s="1"/>
    </row>
    <row r="219" spans="5:6" x14ac:dyDescent="0.25">
      <c r="E219" s="1"/>
      <c r="F219" s="1"/>
    </row>
    <row r="220" spans="5:6" x14ac:dyDescent="0.25">
      <c r="E220" s="1"/>
      <c r="F220" s="1"/>
    </row>
    <row r="221" spans="5:6" x14ac:dyDescent="0.25">
      <c r="E221" s="1"/>
      <c r="F221" s="1"/>
    </row>
    <row r="222" spans="5:6" x14ac:dyDescent="0.25">
      <c r="E222" s="1"/>
      <c r="F222" s="1"/>
    </row>
    <row r="223" spans="5:6" x14ac:dyDescent="0.25">
      <c r="E223" s="1"/>
      <c r="F223" s="1"/>
    </row>
    <row r="224" spans="5:6" x14ac:dyDescent="0.25">
      <c r="E224" s="1"/>
      <c r="F224" s="1"/>
    </row>
    <row r="225" spans="5:6" x14ac:dyDescent="0.25">
      <c r="E225" s="1"/>
      <c r="F225" s="1"/>
    </row>
    <row r="226" spans="5:6" x14ac:dyDescent="0.25">
      <c r="E226" s="1"/>
      <c r="F226" s="1"/>
    </row>
    <row r="227" spans="5:6" x14ac:dyDescent="0.25">
      <c r="E227" s="1"/>
      <c r="F227" s="1"/>
    </row>
    <row r="228" spans="5:6" x14ac:dyDescent="0.25">
      <c r="E228" s="1"/>
      <c r="F228" s="1"/>
    </row>
    <row r="229" spans="5:6" x14ac:dyDescent="0.25">
      <c r="E229" s="1"/>
      <c r="F229" s="1"/>
    </row>
    <row r="230" spans="5:6" x14ac:dyDescent="0.25">
      <c r="E230" s="1"/>
      <c r="F230" s="1"/>
    </row>
    <row r="231" spans="5:6" x14ac:dyDescent="0.25">
      <c r="E231" s="1"/>
      <c r="F231" s="1"/>
    </row>
    <row r="232" spans="5:6" x14ac:dyDescent="0.25">
      <c r="E232" s="1"/>
      <c r="F232" s="1"/>
    </row>
    <row r="233" spans="5:6" x14ac:dyDescent="0.25">
      <c r="E233" s="1"/>
      <c r="F233" s="1"/>
    </row>
    <row r="234" spans="5:6" x14ac:dyDescent="0.25">
      <c r="E234" s="1"/>
      <c r="F234" s="1"/>
    </row>
    <row r="235" spans="5:6" x14ac:dyDescent="0.25">
      <c r="E235" s="1"/>
      <c r="F235" s="1"/>
    </row>
    <row r="236" spans="5:6" x14ac:dyDescent="0.25">
      <c r="E236" s="1"/>
      <c r="F236" s="1"/>
    </row>
    <row r="237" spans="5:6" x14ac:dyDescent="0.25">
      <c r="E237" s="1"/>
      <c r="F237" s="1"/>
    </row>
    <row r="238" spans="5:6" x14ac:dyDescent="0.25">
      <c r="E238" s="1"/>
      <c r="F238" s="1"/>
    </row>
    <row r="239" spans="5:6" x14ac:dyDescent="0.25">
      <c r="E239" s="1"/>
      <c r="F239" s="1"/>
    </row>
    <row r="240" spans="5:6" x14ac:dyDescent="0.25">
      <c r="E240" s="1"/>
      <c r="F240" s="1"/>
    </row>
    <row r="241" spans="5:6" x14ac:dyDescent="0.25">
      <c r="E241" s="1"/>
      <c r="F241" s="1"/>
    </row>
    <row r="242" spans="5:6" x14ac:dyDescent="0.25">
      <c r="E242" s="1"/>
      <c r="F242" s="1"/>
    </row>
    <row r="243" spans="5:6" x14ac:dyDescent="0.25">
      <c r="E243" s="1"/>
      <c r="F243" s="1"/>
    </row>
    <row r="244" spans="5:6" x14ac:dyDescent="0.25">
      <c r="E244" s="1"/>
      <c r="F244" s="1"/>
    </row>
    <row r="245" spans="5:6" x14ac:dyDescent="0.25">
      <c r="E245" s="1"/>
      <c r="F245" s="1"/>
    </row>
    <row r="246" spans="5:6" x14ac:dyDescent="0.25">
      <c r="E246" s="1"/>
      <c r="F246" s="1"/>
    </row>
    <row r="247" spans="5:6" x14ac:dyDescent="0.25">
      <c r="E247" s="1"/>
      <c r="F247" s="1"/>
    </row>
    <row r="248" spans="5:6" x14ac:dyDescent="0.25">
      <c r="E248" s="1"/>
      <c r="F248" s="1"/>
    </row>
    <row r="249" spans="5:6" x14ac:dyDescent="0.25">
      <c r="E249" s="1"/>
      <c r="F249" s="1"/>
    </row>
    <row r="250" spans="5:6" x14ac:dyDescent="0.25">
      <c r="E250" s="1"/>
      <c r="F250" s="1"/>
    </row>
    <row r="251" spans="5:6" x14ac:dyDescent="0.25">
      <c r="E251" s="1"/>
      <c r="F251" s="1"/>
    </row>
    <row r="252" spans="5:6" x14ac:dyDescent="0.25">
      <c r="E252" s="1"/>
      <c r="F252" s="1"/>
    </row>
    <row r="253" spans="5:6" x14ac:dyDescent="0.25">
      <c r="E253" s="1"/>
      <c r="F253" s="1"/>
    </row>
    <row r="254" spans="5:6" x14ac:dyDescent="0.25">
      <c r="E254" s="1"/>
      <c r="F254" s="1"/>
    </row>
    <row r="255" spans="5:6" x14ac:dyDescent="0.25">
      <c r="E255" s="1"/>
      <c r="F255" s="1"/>
    </row>
    <row r="256" spans="5:6" x14ac:dyDescent="0.25">
      <c r="E256" s="1"/>
      <c r="F256" s="1"/>
    </row>
    <row r="257" spans="5:6" x14ac:dyDescent="0.25">
      <c r="E257" s="1"/>
      <c r="F257" s="1"/>
    </row>
    <row r="258" spans="5:6" x14ac:dyDescent="0.25">
      <c r="E258" s="1"/>
      <c r="F258" s="1"/>
    </row>
    <row r="259" spans="5:6" x14ac:dyDescent="0.25">
      <c r="E259" s="1"/>
      <c r="F259" s="1"/>
    </row>
    <row r="260" spans="5:6" x14ac:dyDescent="0.25">
      <c r="E260" s="1"/>
      <c r="F260" s="1"/>
    </row>
    <row r="261" spans="5:6" x14ac:dyDescent="0.25">
      <c r="E261" s="1"/>
      <c r="F261" s="1"/>
    </row>
    <row r="262" spans="5:6" x14ac:dyDescent="0.25">
      <c r="E262" s="1"/>
      <c r="F262" s="1"/>
    </row>
    <row r="263" spans="5:6" x14ac:dyDescent="0.25">
      <c r="E263" s="1"/>
      <c r="F263" s="1"/>
    </row>
    <row r="264" spans="5:6" x14ac:dyDescent="0.25">
      <c r="E264" s="1"/>
      <c r="F264" s="1"/>
    </row>
    <row r="265" spans="5:6" x14ac:dyDescent="0.25">
      <c r="E265" s="1"/>
      <c r="F265" s="1"/>
    </row>
    <row r="266" spans="5:6" x14ac:dyDescent="0.25">
      <c r="E266" s="1"/>
      <c r="F266" s="1"/>
    </row>
    <row r="267" spans="5:6" x14ac:dyDescent="0.25">
      <c r="E267" s="1"/>
      <c r="F267" s="1"/>
    </row>
    <row r="268" spans="5:6" x14ac:dyDescent="0.25">
      <c r="E268" s="1"/>
      <c r="F268" s="1"/>
    </row>
    <row r="269" spans="5:6" x14ac:dyDescent="0.25">
      <c r="E269" s="1"/>
      <c r="F269" s="1"/>
    </row>
    <row r="270" spans="5:6" x14ac:dyDescent="0.25">
      <c r="E270" s="1"/>
      <c r="F270" s="1"/>
    </row>
    <row r="271" spans="5:6" x14ac:dyDescent="0.25">
      <c r="E271" s="1"/>
      <c r="F271" s="1"/>
    </row>
    <row r="272" spans="5:6" x14ac:dyDescent="0.25">
      <c r="E272" s="1"/>
      <c r="F272" s="1"/>
    </row>
    <row r="273" spans="5:6" x14ac:dyDescent="0.25">
      <c r="E273" s="1"/>
      <c r="F273" s="1"/>
    </row>
    <row r="274" spans="5:6" x14ac:dyDescent="0.25">
      <c r="E274" s="1"/>
      <c r="F274" s="1"/>
    </row>
    <row r="275" spans="5:6" x14ac:dyDescent="0.25">
      <c r="E275" s="1"/>
      <c r="F275" s="1"/>
    </row>
    <row r="276" spans="5:6" x14ac:dyDescent="0.25">
      <c r="E276" s="1"/>
      <c r="F276" s="1"/>
    </row>
    <row r="277" spans="5:6" x14ac:dyDescent="0.25">
      <c r="E277" s="1"/>
      <c r="F277" s="1"/>
    </row>
    <row r="278" spans="5:6" x14ac:dyDescent="0.25">
      <c r="E278" s="1"/>
      <c r="F278" s="1"/>
    </row>
    <row r="279" spans="5:6" x14ac:dyDescent="0.25">
      <c r="E279" s="1"/>
      <c r="F279" s="1"/>
    </row>
    <row r="280" spans="5:6" x14ac:dyDescent="0.25">
      <c r="E280" s="1"/>
      <c r="F280" s="1"/>
    </row>
    <row r="281" spans="5:6" x14ac:dyDescent="0.25">
      <c r="E281" s="1"/>
      <c r="F281" s="1"/>
    </row>
    <row r="282" spans="5:6" x14ac:dyDescent="0.25">
      <c r="E282" s="1"/>
      <c r="F282" s="1"/>
    </row>
    <row r="283" spans="5:6" x14ac:dyDescent="0.25">
      <c r="E283" s="1"/>
      <c r="F283" s="1"/>
    </row>
    <row r="284" spans="5:6" x14ac:dyDescent="0.25">
      <c r="E284" s="1"/>
      <c r="F284" s="1"/>
    </row>
    <row r="285" spans="5:6" x14ac:dyDescent="0.25">
      <c r="E285" s="1"/>
      <c r="F285" s="1"/>
    </row>
    <row r="286" spans="5:6" x14ac:dyDescent="0.25">
      <c r="E286" s="1"/>
      <c r="F286" s="1"/>
    </row>
    <row r="287" spans="5:6" x14ac:dyDescent="0.25">
      <c r="E287" s="1"/>
      <c r="F287" s="1"/>
    </row>
    <row r="288" spans="5:6" x14ac:dyDescent="0.25">
      <c r="E288" s="1"/>
      <c r="F288" s="1"/>
    </row>
    <row r="289" spans="5:6" x14ac:dyDescent="0.25">
      <c r="E289" s="1"/>
      <c r="F289" s="1"/>
    </row>
    <row r="290" spans="5:6" x14ac:dyDescent="0.25">
      <c r="E290" s="1"/>
      <c r="F290" s="1"/>
    </row>
    <row r="291" spans="5:6" x14ac:dyDescent="0.25">
      <c r="E291" s="1"/>
      <c r="F291" s="1"/>
    </row>
    <row r="292" spans="5:6" x14ac:dyDescent="0.25">
      <c r="E292" s="1"/>
      <c r="F292" s="1"/>
    </row>
    <row r="293" spans="5:6" x14ac:dyDescent="0.25">
      <c r="E293" s="1"/>
      <c r="F293" s="1"/>
    </row>
    <row r="294" spans="5:6" x14ac:dyDescent="0.25">
      <c r="E294" s="1"/>
      <c r="F294" s="1"/>
    </row>
    <row r="295" spans="5:6" x14ac:dyDescent="0.25">
      <c r="E295" s="1"/>
      <c r="F295" s="1"/>
    </row>
    <row r="296" spans="5:6" x14ac:dyDescent="0.25">
      <c r="E296" s="1"/>
      <c r="F296" s="1"/>
    </row>
    <row r="297" spans="5:6" x14ac:dyDescent="0.25">
      <c r="E297" s="1"/>
      <c r="F297" s="1"/>
    </row>
    <row r="298" spans="5:6" x14ac:dyDescent="0.25">
      <c r="E298" s="1"/>
      <c r="F298" s="1"/>
    </row>
    <row r="299" spans="5:6" x14ac:dyDescent="0.25">
      <c r="E299" s="1"/>
      <c r="F299" s="1"/>
    </row>
    <row r="300" spans="5:6" x14ac:dyDescent="0.25">
      <c r="E300" s="1"/>
      <c r="F300" s="1"/>
    </row>
    <row r="301" spans="5:6" x14ac:dyDescent="0.25">
      <c r="E301" s="1"/>
      <c r="F301" s="1"/>
    </row>
    <row r="302" spans="5:6" x14ac:dyDescent="0.25">
      <c r="E302" s="1"/>
      <c r="F302" s="1"/>
    </row>
    <row r="303" spans="5:6" x14ac:dyDescent="0.25">
      <c r="E303" s="1"/>
      <c r="F303" s="1"/>
    </row>
    <row r="304" spans="5:6" x14ac:dyDescent="0.25">
      <c r="E304" s="1"/>
      <c r="F304" s="1"/>
    </row>
    <row r="305" spans="5:6" x14ac:dyDescent="0.25">
      <c r="E305" s="1"/>
      <c r="F305" s="1"/>
    </row>
    <row r="306" spans="5:6" x14ac:dyDescent="0.25">
      <c r="E306" s="1"/>
      <c r="F306" s="1"/>
    </row>
    <row r="307" spans="5:6" x14ac:dyDescent="0.25">
      <c r="E307" s="1"/>
      <c r="F307" s="1"/>
    </row>
    <row r="308" spans="5:6" x14ac:dyDescent="0.25">
      <c r="E308" s="1"/>
      <c r="F308" s="1"/>
    </row>
    <row r="309" spans="5:6" x14ac:dyDescent="0.25">
      <c r="E309" s="1"/>
      <c r="F309" s="1"/>
    </row>
    <row r="310" spans="5:6" x14ac:dyDescent="0.25">
      <c r="E310" s="1"/>
      <c r="F310" s="1"/>
    </row>
    <row r="311" spans="5:6" x14ac:dyDescent="0.25">
      <c r="E311" s="1"/>
      <c r="F311" s="1"/>
    </row>
    <row r="312" spans="5:6" x14ac:dyDescent="0.25">
      <c r="E312" s="1"/>
      <c r="F312" s="1"/>
    </row>
    <row r="313" spans="5:6" x14ac:dyDescent="0.25">
      <c r="E313" s="1"/>
      <c r="F313" s="1"/>
    </row>
    <row r="314" spans="5:6" x14ac:dyDescent="0.25">
      <c r="E314" s="1"/>
      <c r="F314" s="1"/>
    </row>
    <row r="315" spans="5:6" x14ac:dyDescent="0.25">
      <c r="E315" s="1"/>
      <c r="F315" s="1"/>
    </row>
  </sheetData>
  <autoFilter ref="A1:Z19" xr:uid="{13144B7C-43BC-47FA-8E3D-150D6C633E82}">
    <filterColumn colId="0" showButton="0"/>
    <filterColumn colId="1" showButton="0"/>
    <filterColumn colId="2" showButton="0">
      <iconFilter iconSet="3Arrows"/>
    </filterColumn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23" showButton="0"/>
    <filterColumn colId="24" showButton="0"/>
  </autoFilter>
  <mergeCells count="20">
    <mergeCell ref="A1:P1"/>
    <mergeCell ref="X1:Z2"/>
    <mergeCell ref="A3:Z4"/>
    <mergeCell ref="A5:A7"/>
    <mergeCell ref="B5:B7"/>
    <mergeCell ref="C5:C7"/>
    <mergeCell ref="D5:D7"/>
    <mergeCell ref="E5:E7"/>
    <mergeCell ref="F5:F7"/>
    <mergeCell ref="G5:G7"/>
    <mergeCell ref="X5:X7"/>
    <mergeCell ref="Y5:Y7"/>
    <mergeCell ref="Z5:Z7"/>
    <mergeCell ref="R5:R7"/>
    <mergeCell ref="S5:U6"/>
    <mergeCell ref="D43:E43"/>
    <mergeCell ref="H5:J6"/>
    <mergeCell ref="K5:M6"/>
    <mergeCell ref="P5:P7"/>
    <mergeCell ref="Q5:Q7"/>
  </mergeCells>
  <hyperlinks>
    <hyperlink ref="O10" r:id="rId1" xr:uid="{E576620F-3C6F-471A-B443-9B0396A0B168}"/>
    <hyperlink ref="D9" r:id="rId2" xr:uid="{2AF3DA28-028E-4B51-AE96-6ADF5BC17C16}"/>
    <hyperlink ref="P9" r:id="rId3" xr:uid="{F7BBF2F5-309E-44F1-8BEC-E0B626651D5C}"/>
    <hyperlink ref="D10" r:id="rId4" location="lots" xr:uid="{C2D83E0B-3224-457B-B528-ABEA564A397B}"/>
    <hyperlink ref="D11" r:id="rId5" location="lots" xr:uid="{2900AA29-E696-425D-B2F4-16E8D2367D43}"/>
    <hyperlink ref="P11" r:id="rId6" location="lots" xr:uid="{07E11C29-7ABB-4FEE-B8D6-D17DD36C4BA2}"/>
    <hyperlink ref="D12" r:id="rId7" xr:uid="{3FEFD9C0-99B3-4105-B4C7-F28FBC5E8BAA}"/>
    <hyperlink ref="P12" r:id="rId8" xr:uid="{92D851F8-9281-4CCB-8CD4-C41CF4F0A00E}"/>
    <hyperlink ref="D13" r:id="rId9" xr:uid="{4861F76D-8449-4872-A9AC-D3C22A033A50}"/>
    <hyperlink ref="P13" r:id="rId10" xr:uid="{AE317A05-F7A4-4887-A977-A7BF31150901}"/>
    <hyperlink ref="P14" r:id="rId11" xr:uid="{F0A22FD4-B82B-4F42-8E26-6E51F9C02D49}"/>
    <hyperlink ref="D15" r:id="rId12" xr:uid="{7A0A5389-A324-49F1-9B1B-AFFF4CD9B55C}"/>
    <hyperlink ref="P16" r:id="rId13" xr:uid="{E23EBA5D-EA83-42C3-8636-DE7A7E0F8951}"/>
    <hyperlink ref="D16" r:id="rId14" xr:uid="{DE9B238F-A540-4A55-9259-C253D92672B3}"/>
    <hyperlink ref="D17" r:id="rId15" xr:uid="{E4FD7E51-55AE-4ECA-8D63-DB8A17DFBDB2}"/>
    <hyperlink ref="P17" r:id="rId16" xr:uid="{0679C205-905E-4234-BEFE-49DCF89CDB02}"/>
    <hyperlink ref="D18" r:id="rId17" xr:uid="{D7030D62-1327-41EB-B2E3-A2759AE07BEA}"/>
    <hyperlink ref="P18" r:id="rId18" xr:uid="{C80293C9-01B1-4C6D-99FD-5F835D164556}"/>
    <hyperlink ref="D19" r:id="rId19" xr:uid="{A836E6FF-7FF4-4DD8-A3B7-0D420BA06ABA}"/>
    <hyperlink ref="P19" r:id="rId20" xr:uid="{625C408B-DE18-4564-A477-BAE598DB5934}"/>
    <hyperlink ref="D20" r:id="rId21" xr:uid="{293574DC-0514-49A9-B580-044F153ADF7C}"/>
    <hyperlink ref="P20" r:id="rId22" xr:uid="{13F0E764-F563-4EC3-AFD8-3D2ADE596468}"/>
    <hyperlink ref="D21" r:id="rId23" xr:uid="{175264F1-6236-4D76-A44F-82327F543809}"/>
    <hyperlink ref="P21" r:id="rId24" xr:uid="{786122E8-D2B9-44A3-9BB6-B46645C269AA}"/>
    <hyperlink ref="D22" r:id="rId25" xr:uid="{DB07E36E-EFD1-4298-B2C5-AF60D41EF317}"/>
    <hyperlink ref="P22" r:id="rId26" xr:uid="{4FBB13AB-AF0F-4CE8-965B-D818C7956AEF}"/>
    <hyperlink ref="D23" r:id="rId27" xr:uid="{03A8B1AF-D1A0-454E-B181-9E1A9B98F213}"/>
    <hyperlink ref="P23" r:id="rId28" xr:uid="{CEBED07A-C382-4BEA-AE3B-B65A72C05551}"/>
    <hyperlink ref="D24" r:id="rId29" xr:uid="{F201FD80-D9F8-4BE2-BE55-02C1AB9DCCA5}"/>
    <hyperlink ref="P24" r:id="rId30" xr:uid="{CA757193-D660-44B8-AA8C-D11DDAF47F0A}"/>
    <hyperlink ref="D25" r:id="rId31" xr:uid="{846668EA-B419-4ECA-9B50-E56F835AC454}"/>
    <hyperlink ref="P25" r:id="rId32" xr:uid="{311013DD-B11A-41ED-921A-F310809AB407}"/>
    <hyperlink ref="D26" r:id="rId33" location="lots" xr:uid="{2092B992-0E7C-4163-8AE4-933DB514DC42}"/>
    <hyperlink ref="P26" r:id="rId34" location="lots" xr:uid="{FCC64ADA-2F1D-48B7-8B5C-5094D89311DF}"/>
    <hyperlink ref="D27" r:id="rId35" xr:uid="{33640243-5F35-40AB-AC7D-EF9B54498824}"/>
    <hyperlink ref="P27" r:id="rId36" xr:uid="{BE15FFFD-5AE8-4699-8514-0292049C70E2}"/>
    <hyperlink ref="D28" r:id="rId37" xr:uid="{087A9DE2-4D43-4DF7-ACF8-C247DDAAE758}"/>
    <hyperlink ref="P28" r:id="rId38" xr:uid="{4D23B4F7-ADC9-4376-B20F-D1BECED970B8}"/>
    <hyperlink ref="D29" r:id="rId39" xr:uid="{1FD64A59-DA49-48E7-82BA-6BF7020BD0B8}"/>
    <hyperlink ref="P29" r:id="rId40" xr:uid="{DBBF1C3F-629E-42CE-AE09-33F1B22D4A16}"/>
    <hyperlink ref="D30" r:id="rId41" xr:uid="{16E74C28-509C-47FB-9D20-744D5F5EDB3E}"/>
    <hyperlink ref="P30" r:id="rId42" xr:uid="{ECA945F1-045F-49A2-B8F0-8E80A25528D6}"/>
    <hyperlink ref="D31" r:id="rId43" xr:uid="{A2EA064A-463F-4943-9168-678BD644A6F4}"/>
    <hyperlink ref="P31" r:id="rId44" xr:uid="{037E0024-0A64-4D98-B958-F54429E368DF}"/>
    <hyperlink ref="D32" r:id="rId45" xr:uid="{194EF63A-71ED-44BD-88D8-8B26572A053D}"/>
    <hyperlink ref="P32" r:id="rId46" xr:uid="{92D5F3E3-181C-4EFA-A3AB-2EE727030644}"/>
    <hyperlink ref="D33" r:id="rId47" xr:uid="{1D9453C9-7531-4A34-9F9E-569ACC1E084A}"/>
    <hyperlink ref="P33" r:id="rId48" xr:uid="{FD50BAD6-D86A-442F-A157-D0414592DADF}"/>
    <hyperlink ref="D34" r:id="rId49" xr:uid="{05113FF9-3390-4389-89D6-C130BF57CF96}"/>
    <hyperlink ref="P34" r:id="rId50" xr:uid="{89DB0865-4F22-4EA0-BA93-7B59D24B2B38}"/>
    <hyperlink ref="D35" r:id="rId51" xr:uid="{BD59014B-BD4A-4660-BD93-C550BDC4B5A5}"/>
    <hyperlink ref="P35" r:id="rId52" xr:uid="{67FC8AB9-85BA-4AF9-A045-151ED635B120}"/>
    <hyperlink ref="D36" r:id="rId53" xr:uid="{FD7BD24F-A2B8-436B-94A3-6C6140120368}"/>
    <hyperlink ref="P36" r:id="rId54" xr:uid="{D86A0572-D733-425B-9CDA-4C10231F72EA}"/>
    <hyperlink ref="D37" r:id="rId55" xr:uid="{91AF69D1-5BD2-4798-BCBF-6005C8D82948}"/>
    <hyperlink ref="P37" r:id="rId56" xr:uid="{873A50C3-CE84-4F2E-8E99-7AFAA9BECE30}"/>
    <hyperlink ref="D38" r:id="rId57" xr:uid="{A3533B4F-F95C-49FE-8D8A-58B6E1B2C9C7}"/>
    <hyperlink ref="P38" r:id="rId58" xr:uid="{928FE441-85CF-4117-92BD-8A732572A32A}"/>
    <hyperlink ref="D39" r:id="rId59" xr:uid="{6D7264DA-F563-4E62-B37B-0445B4427F5F}"/>
    <hyperlink ref="P39" r:id="rId60" xr:uid="{03960E49-613E-429A-A9D8-58EAE8600CAB}"/>
    <hyperlink ref="D40" r:id="rId61" xr:uid="{22D64761-DA3D-477E-A5D3-00BD62CBF5EA}"/>
    <hyperlink ref="P40" r:id="rId62" xr:uid="{651EFDFB-3837-4DE4-9FDF-E1DCF22F31A8}"/>
    <hyperlink ref="D41" r:id="rId63" xr:uid="{29EE8F70-8C4F-4A71-8874-0E6F7E51C6BB}"/>
    <hyperlink ref="P41" r:id="rId64" xr:uid="{06703BD6-F464-4777-AF50-E8CB8FCCE79E}"/>
  </hyperlinks>
  <pageMargins left="5.2249999999999998E-2" right="0.19685039370078741" top="0.70866141732283472" bottom="0.35433070866141736" header="0.23622047244094491" footer="0.27559055118110237"/>
  <pageSetup paperSize="9" scale="15" orientation="landscape" r:id="rId6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Закупівлі 2025  </vt:lpstr>
      <vt:lpstr>'Закупівлі 2025  '!Область_друку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Ганущак Ольга Стефанівна</dc:creator>
  <cp:lastModifiedBy>Ганущак Ольга Стефанівна</cp:lastModifiedBy>
  <dcterms:created xsi:type="dcterms:W3CDTF">2025-01-24T08:09:59Z</dcterms:created>
  <dcterms:modified xsi:type="dcterms:W3CDTF">2025-03-26T11:52:52Z</dcterms:modified>
</cp:coreProperties>
</file>